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21"/>
  <workbookPr/>
  <mc:AlternateContent xmlns:mc="http://schemas.openxmlformats.org/markup-compatibility/2006">
    <mc:Choice Requires="x15">
      <x15ac:absPath xmlns:x15ac="http://schemas.microsoft.com/office/spreadsheetml/2010/11/ac" url="D:\งานศรีสะเกษเอื้อง\60\แผนแม่บทส่งเสริมคุณธรรม\"/>
    </mc:Choice>
  </mc:AlternateContent>
  <xr:revisionPtr revIDLastSave="0" documentId="8_{35AC29C0-EE67-4D9F-B6F6-CCF23FD2556D}" xr6:coauthVersionLast="45" xr6:coauthVersionMax="45" xr10:uidLastSave="{00000000-0000-0000-0000-000000000000}"/>
  <bookViews>
    <workbookView xWindow="0" yWindow="0" windowWidth="19440" windowHeight="7755" firstSheet="8" activeTab="8" xr2:uid="{00000000-000D-0000-FFFF-FFFF00000000}"/>
  </bookViews>
  <sheets>
    <sheet name="ย1ก1" sheetId="16" r:id="rId1"/>
    <sheet name="ย1ก2" sheetId="15" r:id="rId2"/>
    <sheet name="ย1ก3" sheetId="14" r:id="rId3"/>
    <sheet name="ย1ก4" sheetId="13" r:id="rId4"/>
    <sheet name="ย2ก1" sheetId="19" r:id="rId5"/>
    <sheet name="ย2ก2" sheetId="18" r:id="rId6"/>
    <sheet name="ย2ก3" sheetId="12" r:id="rId7"/>
    <sheet name="ย2ก4" sheetId="17" r:id="rId8"/>
    <sheet name="ย3ก1" sheetId="20" r:id="rId9"/>
    <sheet name="ย3ก2" sheetId="21" r:id="rId10"/>
    <sheet name="ย3ก3" sheetId="22" r:id="rId11"/>
    <sheet name="ย3ก4" sheetId="23" r:id="rId12"/>
  </sheets>
  <definedNames>
    <definedName name="OLE_LINK1" localSheetId="0">ย1ก1!#REF!</definedName>
    <definedName name="OLE_LINK1" localSheetId="1">ย1ก2!#REF!</definedName>
    <definedName name="OLE_LINK1" localSheetId="2">ย1ก3!#REF!</definedName>
    <definedName name="OLE_LINK1" localSheetId="3">ย1ก4!#REF!</definedName>
    <definedName name="OLE_LINK1" localSheetId="4">ย2ก1!#REF!</definedName>
    <definedName name="OLE_LINK1" localSheetId="5">ย2ก2!#REF!</definedName>
    <definedName name="OLE_LINK1" localSheetId="6">ย2ก3!#REF!</definedName>
    <definedName name="OLE_LINK1" localSheetId="7">ย2ก4!#REF!</definedName>
    <definedName name="OLE_LINK1" localSheetId="8">ย3ก1!#REF!</definedName>
    <definedName name="OLE_LINK1" localSheetId="9">ย3ก2!#REF!</definedName>
    <definedName name="OLE_LINK1" localSheetId="10">ย3ก3!#REF!</definedName>
    <definedName name="OLE_LINK1" localSheetId="11">ย3ก4!#REF!</definedName>
    <definedName name="_xlnm.Print_Titles" localSheetId="0">ย1ก1!$4:$5</definedName>
    <definedName name="_xlnm.Print_Titles" localSheetId="1">ย1ก2!$4:$5</definedName>
    <definedName name="_xlnm.Print_Titles" localSheetId="2">ย1ก3!$4:$5</definedName>
    <definedName name="_xlnm.Print_Titles" localSheetId="3">ย1ก4!$4:$5</definedName>
    <definedName name="_xlnm.Print_Titles" localSheetId="4">ย2ก1!$4:$5</definedName>
    <definedName name="_xlnm.Print_Titles" localSheetId="5">ย2ก2!$4:$5</definedName>
    <definedName name="_xlnm.Print_Titles" localSheetId="6">ย2ก3!$4:$5</definedName>
    <definedName name="_xlnm.Print_Titles" localSheetId="7">ย2ก4!$4:$5</definedName>
    <definedName name="_xlnm.Print_Titles" localSheetId="8">ย3ก1!$4:$5</definedName>
    <definedName name="_xlnm.Print_Titles" localSheetId="9">ย3ก2!$4:$5</definedName>
    <definedName name="_xlnm.Print_Titles" localSheetId="10">ย3ก3!$4:$5</definedName>
    <definedName name="_xlnm.Print_Titles" localSheetId="11">ย3ก4!$4:$5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15" l="1"/>
  <c r="L23" i="15"/>
  <c r="J23" i="15"/>
  <c r="H23" i="15"/>
  <c r="F23" i="15"/>
  <c r="N12" i="12" l="1"/>
  <c r="L12" i="12"/>
  <c r="J12" i="12"/>
  <c r="H12" i="12"/>
  <c r="F12" i="12"/>
  <c r="N22" i="18"/>
  <c r="L22" i="18"/>
  <c r="J22" i="18"/>
  <c r="H22" i="18"/>
  <c r="F22" i="18"/>
  <c r="N32" i="16"/>
  <c r="L32" i="16"/>
  <c r="J32" i="16"/>
  <c r="H32" i="16"/>
  <c r="F32" i="16"/>
  <c r="N14" i="13" l="1"/>
  <c r="N15" i="13" s="1"/>
  <c r="L14" i="13"/>
  <c r="L15" i="13" s="1"/>
  <c r="J14" i="13"/>
  <c r="J15" i="13" s="1"/>
  <c r="H14" i="13"/>
  <c r="H15" i="13" s="1"/>
  <c r="F14" i="13"/>
  <c r="F15" i="13" s="1"/>
  <c r="N11" i="21" l="1"/>
  <c r="L11" i="21"/>
  <c r="J11" i="21"/>
  <c r="H11" i="21"/>
  <c r="F11" i="21"/>
  <c r="N9" i="23" l="1"/>
  <c r="L9" i="23"/>
  <c r="J9" i="23"/>
  <c r="H9" i="23"/>
  <c r="F9" i="23"/>
  <c r="N12" i="22"/>
  <c r="L12" i="22"/>
  <c r="J12" i="22"/>
  <c r="H12" i="22"/>
  <c r="F12" i="22"/>
  <c r="N11" i="20"/>
  <c r="L11" i="20"/>
  <c r="J11" i="20"/>
  <c r="H11" i="20"/>
  <c r="F11" i="20"/>
  <c r="N7" i="17"/>
  <c r="L7" i="17"/>
  <c r="J7" i="17"/>
  <c r="H7" i="17"/>
  <c r="F7" i="17"/>
  <c r="N10" i="19"/>
  <c r="L10" i="19"/>
  <c r="J10" i="19"/>
  <c r="H10" i="19"/>
  <c r="F10" i="19"/>
  <c r="N8" i="14"/>
  <c r="L8" i="14"/>
  <c r="J8" i="14"/>
  <c r="H8" i="14"/>
  <c r="F8" i="14"/>
</calcChain>
</file>

<file path=xl/sharedStrings.xml><?xml version="1.0" encoding="utf-8"?>
<sst xmlns="http://schemas.openxmlformats.org/spreadsheetml/2006/main" count="1139" uniqueCount="299">
  <si>
    <t>ยุทธศาสตร์ที่</t>
  </si>
  <si>
    <t>๑. การเสริมสร้างคุณธรรม วัฒนธรรมให้แก่สังคมทุกภาคส่วนและส่งเสริมการดำรงชีวิตตามหลักปรัชญาเศรษฐกิจพอเพียง</t>
  </si>
  <si>
    <t>กลยุทธ์ที่</t>
  </si>
  <si>
    <t>๑. ส่งเสริมการใช้หลักธรรมทางศาสนาเทิดทูนสถาบันชาติ ศาสนา และพระมหากษัตริย์</t>
  </si>
  <si>
    <t>ที่</t>
  </si>
  <si>
    <t>แผนงาน/โครงการ</t>
  </si>
  <si>
    <t>หน่วยงาน</t>
  </si>
  <si>
    <t>ตัวชี้วัด</t>
  </si>
  <si>
    <t>ปีงบประมาณ ๒๕๖๐</t>
  </si>
  <si>
    <t>ปีงบประมาณ ๒๕๖๑</t>
  </si>
  <si>
    <t>ปีงบประมาณ ๒๕๖๒</t>
  </si>
  <si>
    <t>ปีงบประมาณ ๒๕๖๓</t>
  </si>
  <si>
    <t>ปีงบประมาณ ๒๕๖๔</t>
  </si>
  <si>
    <t>ที่รับผิดชอบ</t>
  </si>
  <si>
    <t>เป้าหมาย</t>
  </si>
  <si>
    <t>งบประมาณ</t>
  </si>
  <si>
    <t>โครงการปฏิบัติธรรมถวายเป็นพระราชกุศลแด่พระบาทสมเด็จพระปรมินทรมหาภูมิพลอดุลยเดชฯ องค์การบริหารส่วนจังหวัดสรีสะเกษ ประจำปี๒๕๕๙</t>
  </si>
  <si>
    <t>องค์การบริหารส่วนจังหวัด         ศรีสะเกษ</t>
  </si>
  <si>
    <t>จำนวนผู้เข้าร่วมกิจกรรม</t>
  </si>
  <si>
    <t>เด็ก เยาวชนและประชาชนทั่วไปเข้าร่วมปฏิบัติธรรมถวายเป็นพระราชกุศล จำนวน ๑,๑๐๐ คน</t>
  </si>
  <si>
    <t>โครงการปกป้องสถาบันสำคัญของชาติ</t>
  </si>
  <si>
    <t>เทศบาลเมืองศรีสะเกษ</t>
  </si>
  <si>
    <t>ร้อยละของประชากรในเขตเทศบาลเมืองศรีสะเกษ</t>
  </si>
  <si>
    <t>ประชาชนเข้าร่วมกิจกรรม ร้อยละ ๘๐</t>
  </si>
  <si>
    <t>โครงการวันสำคัญทางพระพุทธศาสนา</t>
  </si>
  <si>
    <t>สำนักงานพระพุทธศาสนาจังหวัด        ศรีสะเกษ</t>
  </si>
  <si>
    <t>ระดับความสำเร็จของการจัดกิจกรรมส่งเสริมพระพุทธศาสนา</t>
  </si>
  <si>
    <t>เด็ก เยาวชน และประชาชน จำนวน ๕๐,๐๐๐ คน</t>
  </si>
  <si>
    <t>โครงการประชาสัมพันธ์เทิดทูนสถาบันพระมหากษัตริย์</t>
  </si>
  <si>
    <t>สวท.ศรีสะเกษ</t>
  </si>
  <si>
    <t>ประชาชนในพื้นที่จังหวัด   ศรีสะเกษ</t>
  </si>
  <si>
    <t xml:space="preserve"> -</t>
  </si>
  <si>
    <t>การปฏิบัติละหมาด (วันละหมาดใหญ่)</t>
  </si>
  <si>
    <t>มัสยิด       วะฮ์ดานียะฮ์</t>
  </si>
  <si>
    <t>อิสลามิกชนสืบทอบศาสนกิจตามหลักคำสอนทางศาสนา และมีความรู้ความเข้าใจในคำสอนทางศาสนาอย่างถูกต้อง</t>
  </si>
  <si>
    <t>ชาวมุสลิม ๒๐ คน</t>
  </si>
  <si>
    <t>ชาวมุสลิม ๓๐ คน</t>
  </si>
  <si>
    <t>การถือศีลอดในเดือนรอมฎอน</t>
  </si>
  <si>
    <t>อิสลามิกชนสืบทอบศาสนกิจตามหลักคำสอนทางศาสนา</t>
  </si>
  <si>
    <t>การจัดงานวันอีด     อีดิ้ล ฟิตรี้</t>
  </si>
  <si>
    <t>ชาวมุสลิมมีความรัก ความสามัคคี</t>
  </si>
  <si>
    <t>ชาวมุสลิม ๑๐๐ คน</t>
  </si>
  <si>
    <t>การจัดงาน           วันวาเลนไทน์</t>
  </si>
  <si>
    <t>คริสตจักรในจังหวัด        ศรีสะเกษ</t>
  </si>
  <si>
    <t>คริสตศาสนิกชนสืบทอบศาสนกิจตามหลักคำสอนทางศาสนา และมีความรู้ความเข้าใจในคำสอนทางศาสนาอย่างถูกต้อง</t>
  </si>
  <si>
    <t>คริสต์ศาสนิกชนในจังหวัด     ศรีสะเกษ</t>
  </si>
  <si>
    <t>การจัดงาน         วันอีสเตอร์</t>
  </si>
  <si>
    <t>การจัดงาน            วันคริสต์มาส</t>
  </si>
  <si>
    <t>การอธิษฐานพรประเทศไทย</t>
  </si>
  <si>
    <t>โครงการจัดกิจกรรมเฉลิมพระเกียรติพระบาทสมเด็จพระเจ้าอยู่หัวพระปรมินทรมหาภูมิพล อดุลยเดช รัชกาลที่ ๙</t>
  </si>
  <si>
    <t>สำนักงานวัฒนธรรมจังหวัด        ศรีสะเกษ</t>
  </si>
  <si>
    <t>ประชาชนที่เข้าร่วมกิจกรรมเทิดทูนสถาบันพระมหากัตริย์มีความพึงพอใจ</t>
  </si>
  <si>
    <t>ประชาชนในพื้นที่จังหวัด   ศรีสะเกษมีความพึงพอใจต่อการจัดกิจกรรม    ร้อยละ ๗๐</t>
  </si>
  <si>
    <t>โครงการส่งท้ายปีเก่าวิถีไทย ต้อนรับปีใหม่วิถีพุทธ</t>
  </si>
  <si>
    <t>จำนวนประชาชนที่เข้าร่วมกิจกรรมและความพึงพอใจต่อกิจกรรม</t>
  </si>
  <si>
    <t>ผู้ร่วมกิจกรรม ๕๐๐,๐๐๐ คน และระดับความพึงพอใจร้อยล่ะ ๗๐</t>
  </si>
  <si>
    <t>โครงการสวดมนต์ข้ามปีอาเซียนและนานาชาติจังหวัด ศรีสะเกษประจำปีงบประมาณ พ.ศ.๒๕๖๐ ระหว่างจังหวัดศรีสะเกษประเทศไทย กับจังหวัดอุดรมีชัย ประเทศกัมพูชา</t>
  </si>
  <si>
    <t>จำนวนครั้งที่จัดกิจกรรมต่อปี</t>
  </si>
  <si>
    <t>การจัดงานความร่วมมือด้านศาสนากับต่างประเทศ ๑ ครั้งต่อปี</t>
  </si>
  <si>
    <t>โครงการจัดงานสัปดาห์ส่งเสริมพระพุทธศสนาเนื่องในเทศกาลมาฆบูชา</t>
  </si>
  <si>
    <t>ผู้ร่วมกิจกรรม๑๐๐,๐๐๐ คน และระดับความพึงพอใจร้อยล่ะ ๗๐</t>
  </si>
  <si>
    <t>โครงการมาฆบูชาอาเซียนสานสัมพันธไมตรีกับประเทศอาเซียน ในมิติพระพุทธศาสนา จังหวัดศรีสะเกษ ประจำปีงบประมาณ พ.ศ.๒๕๖๐ ระหว่างจังหวัดศรีสะเกษ ประเทศไทย กับจังหวัดอุดรมีชัย ประเทศกัมพูชา</t>
  </si>
  <si>
    <t>โครงการบรรพชาอุปสมบทพระภิกษุสามเณร และบวชศีลจาริณีภาคฤดูร้อน เฉลิมพระเกียรติสมเด็จพระเทพรัตนราชสุดาฯสยามบรมราชกุมารีเนื่องในวันคล้ายวันพระราชสมภพ ๒ เมษายน</t>
  </si>
  <si>
    <t>สำนักงานวัฒนธรรมจังหวัด        ศรีสะเกษ และวัดที่เข้าร่วมโครงการ</t>
  </si>
  <si>
    <t>จำนวนวัดที่เข้าร่วมกิจกรรม</t>
  </si>
  <si>
    <t>วัดที่เข้าร่วมโครงการ ๖๘ แห่ง</t>
  </si>
  <si>
    <t>โครงการจัดกิจกรรมเฉลิมพระเกียรติสมเด็จพระเทพรัตนราชสุดาฯ สยามบรมราชกุมารี ๒ เมษายน</t>
  </si>
  <si>
    <t>จำนวนประชาชนที่เข้าร่วมกิจกรรม</t>
  </si>
  <si>
    <t>โครงการประเพณีสงกรานต์อาเซียน สานสัมพันธไมตรีไทย-กัมพูชา ประจำปี ๒๕๖๐ จังหวัดศรีสะเกษ</t>
  </si>
  <si>
    <t xml:space="preserve">สำนักงานวัฒนธรรมจังหวัด        ศรีสะเกษ </t>
  </si>
  <si>
    <t>โครงการจัดงานสัปดาห์ส่งเสริมพระพุทธศาสนาเนื่องในเทศกาล     วิสาขบูชา</t>
  </si>
  <si>
    <t>โครงการงาน         วิสาขบูชาอาเซียน สานสัมพันธไมตรีในมิติพระพุทธศาสนา จังหวัดศรีสะเกษ ประเทศไทย กับจังหวัดอุดรมีชัย ประเทศกัมพูชา</t>
  </si>
  <si>
    <t>สำนักงานวัฒนธรมจังหวัด        ศรีสะเกษ</t>
  </si>
  <si>
    <t>โครงการจัดกิจกรรมเฉลิมพระเกียรติฟ้าหญิงจุฬาภรณ์วลัยลักษณ์ฯ</t>
  </si>
  <si>
    <t>โครงการจัดงานสัปดาห์ส่งเสริมพระพุทธศสนาเนื่องในเทศกาลอาสาฬหบูชาและวันเข้าพรรษา</t>
  </si>
  <si>
    <t>โครงการวันอาสาฬหบูชาและเข้าพรรษาอาเซียน สานสัมพันธไมตรีในมิติพระพุทธศาสนา จังหวัดศรีสะเกษ ประจำปีงบประมาณ พ.ศ.๒๕๖๐ ระหว่างจังหวัดศรีสะเกษ ประเทศไทย กับจังหวัดอุดรมีชัย ประเทศกัมพูชา</t>
  </si>
  <si>
    <t>โครงการจัดกิจกรรมเฉลิมพระเกียรติสมเด็จพระเจ้าอยู่หัว มหาวชิราลงกรณ์ บดินทรเทพยวรางกูร</t>
  </si>
  <si>
    <t>โครงการจัดกิจกรรมเฉลิมพระเกียรติสมเด็จพระนางเจ้าสิริกิติ์ พระบรมราชินีนาถในพระบาทสมเด็จพระเจ้าอยู่หัว        ภูมิพลอดุลยเดช</t>
  </si>
  <si>
    <t>รวม</t>
  </si>
  <si>
    <t>๒. เสริมสร้างความเข้มแข็งให้แก่สถาบันครอบครัวและปลูกฝังคุณธรรม วัฒนธรรมที่ดีแก่เยาวชน</t>
  </si>
  <si>
    <t>โครงการวันเด็กแห่งชาติ</t>
  </si>
  <si>
    <t>ระดับความ   พึงพอใจของผู้เข้าร่วมกิจกรรม</t>
  </si>
  <si>
    <t>นักเรียน นักศึกษามีความพึงพอใจ ร้อยละ ๘๐</t>
  </si>
  <si>
    <t>โครงการเยาวชนแห่งชาติ</t>
  </si>
  <si>
    <t>โครงการฝึกอบรมเพิ่มประสิทธิภาพเด็ก และเยาวชนศูนย์เยาวชนเทศบาลเมือง       ศรีสะเกษ</t>
  </si>
  <si>
    <t>ร้อยละของเด็กและเยาวชนที่เข้าร่วมกิจกรรมได้รับการปลูกฝังคุณธรรมและจริยธรรม</t>
  </si>
  <si>
    <t>นักเรียน นักศึกษาที่เข้ารับการฝึกอบรม</t>
  </si>
  <si>
    <t>โครงการเข้าร่วมค่ายพัฒนาเด็กและเยาวชน อปท. ระดับภาคตะวันออกเฉียงเหนือ</t>
  </si>
  <si>
    <t>ร้อยละของเด็กและเยาวชนที่ได้รับการส่งเสริมในเรื่องคุณธรรรม จริยธรรม และค่านิยม</t>
  </si>
  <si>
    <t>เด็กและเยาวชนที่เข้าร่วมอบรมค่ายพัฒนาเก็กและเยาวชน อปท. ระดับภาคตะวันออกเฉียงเหนือ</t>
  </si>
  <si>
    <t>โครงการเข้าค่ายลูกเสือ เนตรนารี และยุวกาชาด</t>
  </si>
  <si>
    <t>นักเรียนในสังกัดทุกคนในระดับชั้น      ป.๔ -ป.๖ และม.๑ - ม.๓</t>
  </si>
  <si>
    <t>โครงการเข้าค่ายฝึกอบรมพัฒนาเด็กและเยาวชนองค์กรปกครองส่วนท้องถิ่น</t>
  </si>
  <si>
    <t>นักเรียนในสังกัดทุกคนในระดับชั้น      ม.๑ - ม.๓ ไม่น้อยกว่า ๓๐ คน</t>
  </si>
  <si>
    <t>โครงการปฏิบัติธรรมครอบครัวอบอุ่นด้วยพระธรรมเฉลิมพระเกียรติฯ</t>
  </si>
  <si>
    <t>สำนักงาน  พระพุทธศานาจังหวัด        ศรีสะเกษ</t>
  </si>
  <si>
    <t>นักเรียน นักศึกษา จำนวน ๒,๐๐๐ คน</t>
  </si>
  <si>
    <t>โครงการวันผู้สูงอายุแห่งชาติ และวันแห่งครอบครัว</t>
  </si>
  <si>
    <t>สำนักงานพัฒนาสังคมและความมั่นคงของมนุษย์ จังหวัดศรีสะเกษ</t>
  </si>
  <si>
    <t>เด็ก เยาวชน สตรี สมาชิกในครอบครัว และผู้สูงอายุพื้นที่จังหวัดศรีสะเกษ จำนวน ๓๐๐ คน</t>
  </si>
  <si>
    <t>โครงการวันเยาวชนแห่งชาติ</t>
  </si>
  <si>
    <t>เด็ก เยาวชน จังหวัด        ศรีสะเกษ ๕๐๐ คน</t>
  </si>
  <si>
    <t>โครงการผู้สูงวัย      ใส่ใจลูกหลาน</t>
  </si>
  <si>
    <t>เด็ก เยาวชน บุคคลทั่วไป และผู้สูงอายุในพื้นที่ ศพอส. ๑๙ แห่ง จำนวน ๙๕๐ คน</t>
  </si>
  <si>
    <t>โครงการพัฒนาคุณภาพชีวิตเด็กปฐมวัย</t>
  </si>
  <si>
    <t>เด็กอายุ ๐ - ๕ ปีในศูนย์พัฒนาเด็กเล็กในชุมชนด้อยโอกาส และสถานรับเลี้ยงเด็กเอกชน และผู้ปกครอง จำนวน ๓๐๐ คน</t>
  </si>
  <si>
    <t>โครงการสร้างความตระหนักและเตรียมความพร้อมสู่วัยผู้สูงอายุอย่างมีคุณภาพ</t>
  </si>
  <si>
    <t>บุคคลทั่วไปและผู้สูงอายุ จำนวน ๑๕๐ คน</t>
  </si>
  <si>
    <t>โครงการพัฒนาระบบการดูแลคุ้มครองทางสังคมสำหรับผู้สูงอายุ</t>
  </si>
  <si>
    <t>โครงการเสริมพลังปัญญาผู้สูงอายุและการเรียนรู้ผู้สูงอายุ</t>
  </si>
  <si>
    <t>ผู้สูงอายุ และภูมิปัญญาผู้สูงอายุในพื้นที่จังหวัด  ศรีสะเกษ จำนวน ๖๒๒ คน</t>
  </si>
  <si>
    <t>ผู้สูงอายุ และภูมิปัญญาผู้สูงอายุในพื้นที่จังหวัดศรีสะเกษ จำนวน ๖๒๒ คน</t>
  </si>
  <si>
    <t>โครงการสนับสนุนการจัดบริการผู้ช่วยคนพิการ</t>
  </si>
  <si>
    <t>สำนักงานพัฒนาสังคมและความมั่นคงของมนุษย์จังศรีสะเกษ</t>
  </si>
  <si>
    <t>จำนวนผู้ได้รับการบริการ</t>
  </si>
  <si>
    <t>ผู้ช่วยคนพิการและผู้พิการรุนแรง ฐานะยากจนไม่มีผู้ดูแล จำนวน ๑๗ คน ดูแลคนพิการ ๑/๕ คน</t>
  </si>
  <si>
    <t>ผู้ช่วยคนพิการ และผู้พิการรุนแรง ฐานะยากจนไม่มีผู้ดูแล จำนวน ๑๗ คน ดูแลคนพิการ ๑/๕ คน</t>
  </si>
  <si>
    <t>โครงการครอบครัวอบอุ่น/ชุมชนเป็นสุข (การคัดเลือกพ่อดีเด่น และแม่ดีเด่น)</t>
  </si>
  <si>
    <t>สภาวัฒนธรรมจังหวัด         ศรีสะเกษ</t>
  </si>
  <si>
    <t>จำนวนครอบครัวที่เข้าร่วมโครงการ</t>
  </si>
  <si>
    <t>ครอบครัวเข้าร่วมโครงการอย่างน้อย ๔๔ ครอบครัว</t>
  </si>
  <si>
    <t>ค่ายครอบครัว</t>
  </si>
  <si>
    <t>คริสตจักรใน   จังหวัด        ศรีสะเกษ</t>
  </si>
  <si>
    <t>เกิดความรัก ความผูกพันในครอบครัว</t>
  </si>
  <si>
    <t>คริสตศาสนิกชนจังหวัด        ศรีสะเกษ</t>
  </si>
  <si>
    <t>๓. ส่งเสริมสถาบันการศึกษา ศาสนสถาน ชุมชนและครอบครัวเป็นแหล่งเรียนรู้ด้านคุณธรรม วัฒนธรรมแก่ประชาชน</t>
  </si>
  <si>
    <t>โครงการหนึ่งใจให้ธรรมะ</t>
  </si>
  <si>
    <t>นักเรียน นักศึกษา จำนวน ๑,๐๐๐ คน</t>
  </si>
  <si>
    <t>โครงการส่งเสริมค่านิยม ๑๒ ประการ</t>
  </si>
  <si>
    <t>สำนักงานศึกษาธิการจังหวัด        ศรีสะเกษ</t>
  </si>
  <si>
    <t>ร้อยละของเด็ก นักเรียน ช่วงอายุ ๓ - ๕ ปี ได้รับการเตรียมความพร้อม และมีพัฒนาการสมวัย</t>
  </si>
  <si>
    <t>เด็ก นักเรียน ช่วงอายุ ๓ - ๕ ปี ได้รับการเตรียมความพร้อม และมีพัฒนาการสมวัย</t>
  </si>
  <si>
    <t>นักเรียน ช่วงอายุ ๓ - ๕ ปี ได้รับการเตรียมความพร้อม และมีพัฒนาการสมวัย</t>
  </si>
  <si>
    <t>๔. ส่งเสริมทุกภาคส่วนให้น้อมนำแนวพระราชดำริหลักปรัชญาของเศรษฐกิจพอเพียงมาประยุกต์ใช้ในการดำรงชีวิต</t>
  </si>
  <si>
    <t>โครงการปลูกจิตสำนึก ค่านิยม คุณธรรม จริยธรรม สร้างวินัย และการดำเนินชีวิตตามหลักปรัชญาเศรษฐกิจพอเพียง</t>
  </si>
  <si>
    <t>สำนักงานทรัพยากรธรรมชาติและสิ่งแวดล้อมจังหวัด        ศรีสะเกษ</t>
  </si>
  <si>
    <t>จำนวนครั้งในการจัดโครงการ/กิจกรรม เพื่อปลูกจิตสำนึก ค่านิยม คุณธรรม จริยธรรม สร้างวินัย และการดำเนินชีวิตตามหลักปรัชญาเศรษฐกิจพอเพียง</t>
  </si>
  <si>
    <t>จัดโครงการ/กิจกรรม เพื่อปลูกจิตสำนึก ค่านิยม คุณธรรม จริยธรรม สร้างวินัย และการดำเนินชีวิตตามหลักปรัชญาเศรษฐกิจพอเพียง จำนวน ๑ ครั้ง</t>
  </si>
  <si>
    <t>โครงการประชาสัมพันธ์ปรัชญาเศรษฐกิจพอเพียง</t>
  </si>
  <si>
    <t>ประชาชนในพื้นที่จังหวัดศรีสะเกษ</t>
  </si>
  <si>
    <t>โครงการศูนย์การเรียนรู้โครงการอันเนื่องมาจากพระราชดำริ ระดับอำเภอ</t>
  </si>
  <si>
    <t>ปกครองจังหวัดศรีสะเกษ</t>
  </si>
  <si>
    <t>ศูนย์เรียนรู้โครงการอันเนื่องมาจากพระราชดำริ</t>
  </si>
  <si>
    <t>๒๒ อำเภอ</t>
  </si>
  <si>
    <t>โครงการให้บริการผู้สูงอายุในภาวะยากลำบาก</t>
  </si>
  <si>
    <t>สำนักงานพัฒนาสังคมและความมั่นคงของมนุษย์จังหวัดศรีสะเกษ</t>
  </si>
  <si>
    <t>จำนวนผู้สูงอายุที่เข้ารับบริการ</t>
  </si>
  <si>
    <t>ผู้สูงอายุในชุมชนพื้นที่จังหวัดศรีสะเกษ จำนวน ๓๐๐ คน</t>
  </si>
  <si>
    <t>โครงการส่งเสริมและพัฒนาศักยภาพด้านอาชีพคนพิการ</t>
  </si>
  <si>
    <t>จำนวนผู้พิการที่เข้าร่วมกิจกรรม</t>
  </si>
  <si>
    <t>กลุ่มอาชีพคนพิการจังหวัดศรีสะเกษ จำนวน ๖ กลุ่ม</t>
  </si>
  <si>
    <t>เงินกู้ยืมประกอบอาชีพคนพิการ (คุณธรรมด้านการการชำระหนี้)</t>
  </si>
  <si>
    <t>จำนวนผู้พิการที่เข้ารับบริการ</t>
  </si>
  <si>
    <t>คนพิการผู้ดูแลคนพิการจำนวน ๓๐๐ ราย</t>
  </si>
  <si>
    <t>คนพิการผู้ดูแลคนพิการ จำนวน ๓๐๐ ราย</t>
  </si>
  <si>
    <t>โครงการขับเคลื่อนหลักปรัชญาของเศรษฐกิจพอเพียงสู่สถานศึกษา</t>
  </si>
  <si>
    <t>จำนวนหน่วยงาน/สถานศึกษาที่เข้าร่วมโครงการ</t>
  </si>
  <si>
    <t>หน่วยงานภาครัฐ สถานศึกษา ภาคเอกชนเข้าร่วมโครงการ ร้อยละ ๑๐๐</t>
  </si>
  <si>
    <t>โครงการพัฒนาสื่อปลอดภัยและสร้างสรรค์จังหวัดศรีสะเกษ ประจำปีงบประมาณ พ.ศ.๒๕๖๐ การประกวดคลิปวิดีโอ ภายใต้หัวข้อ 'ตามรอยพ่อ'</t>
  </si>
  <si>
    <t>สำนักงานวัฒนธรรมจังหวัด          ศรีสะเกษ</t>
  </si>
  <si>
    <t>จำนวนผู้ส่งผลงานเข้าประกวดคลิปวิดีโอ ภายใต้หัวข้อ 'ตามรอยพ่อ'</t>
  </si>
  <si>
    <t>ผู้ส่งผลงานเข้าประกวดคลิปวิดีโอ ภายใต้หัวข้อ 'ตามรอยพ่อ' อย่างน้อย ๑๕ ผลงาน</t>
  </si>
  <si>
    <t>โครงการชุมชนคุณธรรมน้อมนำหลักปรัชญาเศรษฐกิจพอเพียง</t>
  </si>
  <si>
    <t>จำนวนชุมชนที่เข้าร่วมกิจกรรมโครงการ</t>
  </si>
  <si>
    <t>ชุมชนคุณธรรมน้อมนำหลักปรัชญาเศรษฐกิจพอเพียง จำนวน ๒๒ ชุมชน</t>
  </si>
  <si>
    <t>๒. การเสริมสร้างความเข้มแข็งในการบริหารจัดการด้านการส่งเสริมคุณธรรม และวัฒนธรรม</t>
  </si>
  <si>
    <t>๑. พัฒนาประสิทธิภาพการส่งเสริมคุณธรรมให้ประชาชนด้วยความยุติธรรม สะดวก รวดเร็วและเป็นธรรม</t>
  </si>
  <si>
    <t>โครงการจัดทำแผนดำเนินงานการจัดเก็บข้อมูลประเมินระดับคุณธรรมและความโปร่งใส</t>
  </si>
  <si>
    <t>จำนวนข้อมูลประเมินระดับคุณธรรมและความโปร่งใสของหน่วยงาน</t>
  </si>
  <si>
    <t>การดำเนินการจัดเก็บข้อมูลประเมินระดับคุณธรรมและความโปร่งใสของหน่วยงาน ๑ กระบวนงาน</t>
  </si>
  <si>
    <t>โครงการจัดทำแผนปฏิบัติการส่งเสริมคุณธรรมและคุ้มครองจริยธรรม</t>
  </si>
  <si>
    <t>จำนวนแผนงานส่งเสริมคุณธรรมจริยธรรม</t>
  </si>
  <si>
    <t>การดำเนินงานส่งเสริมคุณธรรมจริยธรรม ๑ แผนงาน</t>
  </si>
  <si>
    <t>โครงการประชุมเชิงปฏิบัติการให้ความรู้ ปลูกจิตสำนึกในการป้องกันและปราบปรามการทุจริต และผลประโยชน์ทับซ้อนให้กับข้าราชการและเจ้าหน้าที่ในการต่อต้านทุจริตและคุ้มครองจริยธรรม</t>
  </si>
  <si>
    <t>จำนวนครั้งของการจัดประชุม / สัมมนา</t>
  </si>
  <si>
    <t>จัดประชุมข้าราชการและเจ้าหน้าที่ จำนวน ๑ ครั้ง</t>
  </si>
  <si>
    <t>โครงการพัฒนาความรู้ด้านประเมินคุณธรรมและความโปร่งใสการดำเนินงานภาครัฐแก่บุคลากรในสังกัด</t>
  </si>
  <si>
    <t>สำนักงานสาธารณสุขจังหวัด         ศรีสะเกษ</t>
  </si>
  <si>
    <t>เจ้าหน้าที่ ผู้ช่วยสาธารณสุขอำเภอ และวิทยากรจากกระทรวงสาธารณสุข จำนวน ๑๐๐ คน</t>
  </si>
  <si>
    <t>๒. ส่งเสริมสนับสนุนการอนุรักษ์ ฟื้นฟูจารีตประเพณี ภูมิปัญญาท้องถิ่น ศิลปวัฒนธรรมอันดีงามของชุมชน</t>
  </si>
  <si>
    <t>โครงการสืบสาน อนุรักษ์ประเพณีสงกรานต์</t>
  </si>
  <si>
    <t>ผู้บริหารองค์การบริหารส่วนจังหวัดศรีสะเกษ สมาชิกสภาองค์การบริหารส่วนจังหวัดศรีสะเกษ ข้าราชการ พนักงานในสังกัดองค์การบริหารส่วนจังหวัด จำนวน ๑,๒๐๐ คน</t>
  </si>
  <si>
    <t>โครงการอนุรักษ์ ฟื้นฟู สืบสานศิลปวัฒนธรรมท้องถิ่น องค์การบริหารส่วนจังหวัดศรีสะเกษ</t>
  </si>
  <si>
    <t>เด็ก เยาวชน และประชาชนทั่วในเขตพื้นที่อำเภอไพรบึง อำเภอบึงบูรพ์ และอำเภอขุขันธ์ จังหวัด  ศรีสะเกษ</t>
  </si>
  <si>
    <t>โครงการจัดงานบวงสรวงและสมโภชรูปหล่อพระนางศรีสระเกศ</t>
  </si>
  <si>
    <t>การบูรณาการเพื่ออนุรักษ์ และเผยแพร่วัฒนธรรมประเพณี</t>
  </si>
  <si>
    <t>ร่วมกับประชาชนจัดงานบวงสรวงและสมโภชรูปหล่อพระนางศรีสระเกศ</t>
  </si>
  <si>
    <t>โครงการจัดประเพณีลอยกระทง</t>
  </si>
  <si>
    <t>การบูรณาการเพื่ออนุรักษ์วัฒนธรรมประเพณี</t>
  </si>
  <si>
    <t>ร่วมกับประชาชนจัดงานลอยกระทง</t>
  </si>
  <si>
    <t>โครงการจัดงานประเพณีสงกรานต์ และสมโภชศาลหลักเมือง</t>
  </si>
  <si>
    <t>ร่วมกับประชาชนจัดประเพณีสงกรานต์และสมโภชศาลหลักเมือง</t>
  </si>
  <si>
    <t>โครงการหล่อเทียนถวายเทียนพรรษา</t>
  </si>
  <si>
    <t>อบรมให้แก่เด็ก เยาวชน และชุมชน เนื่องในวันเข้าพรรษาและร่วมกันถวายเทียนพรรษาแก้วัดในเขตเทศบาล</t>
  </si>
  <si>
    <t>โครงการอนุรักษ์ สืบสาน วัฒนธรรม ประเพณีและวันสำคัญทางศาสนา</t>
  </si>
  <si>
    <t>มหาวิทยาลัยราชภัฏ       ศรีสะเกษ</t>
  </si>
  <si>
    <t>นักศึกษาประชาชนให้ความร่วมมือในการทำกิจกรรมมากกว่าร้อยละ ๘๐</t>
  </si>
  <si>
    <t>โครงการแรกพรรษาร้อยดวงใจชาวสิงห์</t>
  </si>
  <si>
    <t>จำนวนนักศึกษา และบุคลากรทางการศึกษาวิทยาลัยกฎหมายและการปกครอง ไม่น้อยกว่าร้อยละ ๙๐</t>
  </si>
  <si>
    <t>โครงการฮดสรงบุญเดือนห้ามหาสงกรานต์ไทย วิทยาลัยกฎหมายและการปกครอง</t>
  </si>
  <si>
    <t>โครงการกินนมแม่เห่กล่อมลูก เพื่ออนุรักษ์และส่งเสริมวัฒนธรรมท้องถิ่น</t>
  </si>
  <si>
    <t>นักเรียน นักศึกษา ประชาชนให้ความร่วมมือในการทำกิจกรรม มากกว่าร้อยละ ๙๐</t>
  </si>
  <si>
    <t>โครงการไหว้พระธาตุงามล้ำ วัฒนธรรมศรีสะเกษ วันสงกรานต์สืบสานประเพณีไทย ก่อพระเจดีย์ทรายไหว้หลวงพ่อโต</t>
  </si>
  <si>
    <t>นักเรียน นักศึกษา ประชาชนให้ความร่วมมือในการทำกิจกรรม มากกว่าร้อยละ ๘๐</t>
  </si>
  <si>
    <t>โครงการสืบสานศิลปวัฒนธรรม (ประเพณีสงกรานต์)</t>
  </si>
  <si>
    <t>ผลการดำเนินงานที่เกี่ยวข้องกับการทำนุบำรุง ศิลปวัฒนธรรม มีผลประเมินอยู่ในระดับดี</t>
  </si>
  <si>
    <t>โครงการวันผู้สูงอายุแห่งชาติและวันแห่งครอบครัว</t>
  </si>
  <si>
    <t>เด็ก เยาวชน สตรี สมาชิกในครอบครัวและผู้สูงอายุพื้นที่จังหวัดศรีสะเกษ จำนวน ๓๐๐ คน</t>
  </si>
  <si>
    <t>โครงการรดน้ำขอพรผู้บริหาร</t>
  </si>
  <si>
    <t>บูรณาการหน่วยงานกระทรวง พม.</t>
  </si>
  <si>
    <t>ข้าราชการและเจ้าหน้าที่ ๗ หน่วยงาน จำนวน ๑๕๐ คน</t>
  </si>
  <si>
    <t>โครงการประกวดสวดมนต์หมู่สรรเสริญพระรัตนตรัย ทำนองสรภัญญะ</t>
  </si>
  <si>
    <t>สถานศึกษาสมัครเข้าร่วมการประกวดฯ ๗๓ แห่งและผู้เข้าร่วมกิจกรรม ๕๐๐ คน</t>
  </si>
  <si>
    <t>โครงการประกวดบรรยายธรรม</t>
  </si>
  <si>
    <t>สถานศึกษาสมัครเข้าร่วมการประกวดฯ ๓๐ แห่ง</t>
  </si>
  <si>
    <t>๓. พัฒนาศักยภาพบุคลากรทุกระดับที่ทำหน้าที่ในการส่งเสริมคุณธรรมและวัฒนธรรม</t>
  </si>
  <si>
    <t>โครงการฝึกอบรมเชิงปฏิบัติการผู้นำทางศาสนพิธีขององค์กรบริหารส่วนจังหวัดศรีสะเกษ</t>
  </si>
  <si>
    <t>ผู้บริหารสถานศึกษา ครู บุคลากรทางการศึกษา วิทยากร ข้าราชการ เจ้าหน้าที่ ผู้รับผิดชอบโครงการ และประชาชนทั่วไปในจังหวัดศรีสะเกษ จำนวน ๒๕๐ คน</t>
  </si>
  <si>
    <t>โครงการอบรมเชิงปฏิบัติการผู้นำ   ศาสนพิธี</t>
  </si>
  <si>
    <t>ประธานคณะกรรมการชุมชนและประชาชนทั่วไป จำนวน ๑๐๐ คน</t>
  </si>
  <si>
    <t>โครงการส่งเสริมคุณธรรมจริยธรรมในการปฏิบัติงานสำหรับข้าราชการและเจ้าหน้าที่ สนง.พมจ.ศก</t>
  </si>
  <si>
    <t>ข้าราชการและเจ้าหน้าที่ จำนวน ๓๗ คน</t>
  </si>
  <si>
    <t>โครงการพัฒนาจิตและจริยธรรมสำหรับบุคลากร ปี ๒๕๖๐</t>
  </si>
  <si>
    <t>บุคลากรสาธารณสุขใหม่ได้รับการอบรมพัฒนาจิตและจริยธรรมอย่างน้อย ร้อยละ ๙๐</t>
  </si>
  <si>
    <t>จัดอบรม ๑ ครั้ง/ปี และบุคลากรสาธารณสุขเข้ารับการอบรม ๑๕๐ คน</t>
  </si>
  <si>
    <t>โครงการพัฒนาคุณธรรม จริยธรรม และหลักธรรมาภิบาลแก่ข้าราชการตำรวจ</t>
  </si>
  <si>
    <t>สถานีตำรวจภูธรจังหวัด        ศรีสะเกษ</t>
  </si>
  <si>
    <t>๑. ข้าราชการตำรวจเป็นคนดีมีคุณธรรม และจรรยาบรรณที่ดี มีความซื่อสัตย์สุจริต ๒. ข้าราชการตำรวจปฏิบัติตามค่านิยมและหลักมาตรฐานของจริยธรรม การยึดมั่นในคุณธรรม การมีจิตสำนึกที่ดี ซื่อสัตย์สุจริต มีความรับผิดชอบ     ๓. เป็นแบบอย่างที่ดีของการเป็นผู้มีคุณธรรมจริยธรรม    ๔. มีความสำนึกในความถูกต้องและชอบธรรมในการปฏิบัติหน้าที่รับใช้ประชาชนให้มีจิตสาธารณะ เสียสละประโยชน์ส่วนน้อยของตน เพื่อประโยชน์ส่วนใหญ่ของบ้านเมือง</t>
  </si>
  <si>
    <t>โครงการอบรมเยาวชนให้เกิดความรักชาติ รักท้องถิ่น</t>
  </si>
  <si>
    <t>จำนวนการจัดกิจกรรม</t>
  </si>
  <si>
    <t>จัดกิจกรรม อย่างน้อย ๑ ครั้ง</t>
  </si>
  <si>
    <t>๔. พัฒนาทุนทางวัฒนธรรมเพื่อเป็นกลไกส่งเสริมให้คนในสังคมมีคุณธรรมอย่างมีเอกภาพ</t>
  </si>
  <si>
    <t>โครงการส่งเสริมการท่องเที่ยวเชิงวัฒนธรรม</t>
  </si>
  <si>
    <t>ประชาชนทั่วในเขตพื้นที่ตำบลไพรบึงอำเภอไพรบึง จังหวัดศรีสะเกษจำนวน ๖ หมู่บ้าน</t>
  </si>
  <si>
    <t>๓. เสริมสร้างความร่วมมือภาคีเครือข่ายทุกภาคส่วนในการส่งเสริมคุณธรรม และวัฒนธรรม</t>
  </si>
  <si>
    <t>๑. พัฒนากลไกการเฝ้าระวังทางสังคมเพื่อป้องกันการทำลายระบบคุณธรรม วัฒนธรรม</t>
  </si>
  <si>
    <t>โครงการฝึกอบรมพัฒนาคุณธรรมจริยาธรรมและทักษะการปฏิบัติงานของคณะผู้บริหารและเจ้าหน้าที่เทศบาลเมืองศรีสะเกษ</t>
  </si>
  <si>
    <t>ร้อยละความพึงพอใจของผู้เข้าร่วมกิจกรรม</t>
  </si>
  <si>
    <t>คณะผู้บริหาร และเจ้าหน้าที่เทศบาลเมืองศรีสเกษ มีความพอใจไม่น้อยกว่า ร้อยละ ๘๐</t>
  </si>
  <si>
    <t>โครงการเผยแพร่ข้อมูลเกี่ยวกับคุณธรรมและจริยธรรม</t>
  </si>
  <si>
    <t>จำนวนครั้งในการดำเนินการเผยแพร่ข้อมูลเกี่ยวกับคุณธรรมและจริยธรรม</t>
  </si>
  <si>
    <t>เผยแพร่ข้อมูลเกี่ยวกับคุณธรรมและจริยธรรมทางเอกสาร/เว็บไซต์ จำนวน ๕ ครั้ง</t>
  </si>
  <si>
    <t>โครงการเผยแพร่ประมวลจริยธรรมข้าราชการให้ข้าราชการเจ้าหน้าที่ในสังกัดได้ทราบและถือปฏิบัติ</t>
  </si>
  <si>
    <t>จำนวนครั้งในการเผยแพร่ประมวลจริยธรรมข้าราชการ</t>
  </si>
  <si>
    <t>การเผยแพร่ประมวลจริยธรรมข้าราชการ จำนวน ๑ ครั้ง</t>
  </si>
  <si>
    <t>โครงการตำบล   ต้านโกง จังหวัด   ศรีสะเกษ</t>
  </si>
  <si>
    <t>ปกครองจังหวัด ศรีสะเกษ</t>
  </si>
  <si>
    <t>จำนวนหมู่บ้านที่เข้าร่วมโครงการ</t>
  </si>
  <si>
    <t>206 หมู่บ้าน</t>
  </si>
  <si>
    <t>โครงการสร้างคนดีสู่สังคม:ค่ายคุณธรรมสำหรับเยาวชน</t>
  </si>
  <si>
    <t>จำนวนเด็ก เยาวชน และผู้ปกครองที่ได้รับความรู้เรื่องศาสนา</t>
  </si>
  <si>
    <t>เด็กและเยาวชนกลุ่มเสี่ยภายใต้การดูแลของศาลเยาวชนและครอบครัวจังหวัดศรีสะเกษ จำนวน ๖๐ คน</t>
  </si>
  <si>
    <t>๒. การสร้างแบบอย่างที่ดีและผลักดันให้เกิดการส่งเสริมคุณธรรม วัฒนธรรมอย่างต่อเนื่อง</t>
  </si>
  <si>
    <t>โครงการคัดเลือกข้าราชการและเจ้าหน้าที่ที่มีความประพฤติดี มีคุณธรรม จริยธรรมและยึดหลักธรรมาภิบาล</t>
  </si>
  <si>
    <t>จำนวนครั้งในการคัดเลือกข้าราชการและเจ้าหน้าที่ที่มีความประพฤติดี มีคุณธรรม จริยธรรมและยึดหลัก      ธรรมาภิบาล</t>
  </si>
  <si>
    <t>คัดเลือกข้าราชการและเจ้าหน้าที่ที่มีความประพฤติดี มีคุณธรรม จริยธรรมและยึดหลักธรรมาภิบาล จำนวน ๓ ครั้ง</t>
  </si>
  <si>
    <t>โครงการพลเมือง ศรีสะเกษ กิตติมศักดิ์</t>
  </si>
  <si>
    <t>นักเรียน นักศึกษา อาจารย์ เจ้าหน้าที่ บุคลากรมหาวิทยาลัยราชภัฏศรีสะเกษ และประชาชนทั่วไป จำนวน ๖๐๐ คน</t>
  </si>
  <si>
    <t>โครงการบยกย่องเชิดชูเกียรติบุคคลต้นแบบด้านคุณธรรม</t>
  </si>
  <si>
    <t>จำนวนบุคคลต้นแบบที่ได้รับการคัดเลือก</t>
  </si>
  <si>
    <t>บุคคลต้นแบบด้านคุณธรรมจากทุกอำเภอ</t>
  </si>
  <si>
    <t>โครงการยกย่องผู้ทำคุณประโยขน์ต่อพระพุทธศาสนา</t>
  </si>
  <si>
    <t>จำนวนผู้ทำคุณประโยชน์ต่อพระพุทธศาสนา</t>
  </si>
  <si>
    <t>ผู้ทำคุณประโยชน์ต่อพระพุทธศาสนา จำนวน ๑ คน</t>
  </si>
  <si>
    <t>โครงการ 'ทำดีตามพ่อสานต่องานที่พ่อทำประจำปี ๒๕๖๐' จังหวัดศรีสะเกษ</t>
  </si>
  <si>
    <t>บุคคลต้นแบบด้านคุณธรรม 'พอเพียง วินัย สุจริต จิตอาสา'</t>
  </si>
  <si>
    <t>บุคคลต้นแบบด้านคุณธรรม 'พอเพียง วินัย สุจริต จิตอาสา' จำนวน ๔ ด้าน</t>
  </si>
  <si>
    <t>๓. พัฒนาแหล่งเรียนรู้ให้เอื้อต่อการส่งเสริมคุณธรรมและวัฒนธรรม</t>
  </si>
  <si>
    <t>โครงการสร้างความปรองดองสมานฉันฑ์โดยใช้หลักธรรทางพระพุทธศาสนา "หมู่บ้านรักษาศิล ๕" ระยะที่ ๓</t>
  </si>
  <si>
    <t>๒๐๔ ตำบล ๒,๖๓๓ หมู่บ้าน</t>
  </si>
  <si>
    <t>โครงการบ้านสวย   เมืองสุข</t>
  </si>
  <si>
    <t>จำนวนหมู่บ้านบ้านสวยเมืองสุข</t>
  </si>
  <si>
    <t>๓ หมู่บ้าน</t>
  </si>
  <si>
    <t>โครงการลานธรรม วิถีไทย</t>
  </si>
  <si>
    <t>สำนักงานวัฒนธรรมจังหวัด        ศรีสะเกษ และศาสนสถานที่เข้าร่วมโครงการ</t>
  </si>
  <si>
    <t>จำนวนศาสนสถานที่เข้าร่วมโครงการ</t>
  </si>
  <si>
    <t>ศาสนสถานที่เข้าร่วมโครงการ ดำเนินงานและรายงานดำเนิน ๑๔ แห่ง</t>
  </si>
  <si>
    <t>โครงการอุดหนุนศูนย์ศึกษาพระพุทธศาสนาวันอาทิต</t>
  </si>
  <si>
    <t>สำนักงานวัฒนธรรมจังหวัดศรีสะเกษ และวัดที่เข้าร่วมโครงการ</t>
  </si>
  <si>
    <t>จำนวนวัดที่เข้าร่วมโครงการ</t>
  </si>
  <si>
    <t>จำนวนวัดที่เข้าร่วมโครงการไม่น้อยกว่า ๑๕๐ แห่ง</t>
  </si>
  <si>
    <t>โครงการคลินิกคุณธรรมในสถานศึกษา</t>
  </si>
  <si>
    <t>สำนักงานวัฒนธรรมจังหวัด        ศรีสะเกษและสถาบันการ    ศึกษาที่เข้าร่วมโครงการ</t>
  </si>
  <si>
    <t>เยาวชนกลุ่มเป้าหมายมีทัศนคติที่ดีในการอยู่ร่วมกันในสังคม ได้รับความรู้ จากการเข้ารับบริการคลีนิคคุณธรรม และนำมาใช้ดพื่อพัฒนาคุณภาพชีวิตของตนและสังคมได้</t>
  </si>
  <si>
    <t>เยาวชนมีความพึงพอใจในการเข้ารับบริการคลินิกคุณธรรม และพระวิทยากรประจำคลินิก ร้อยล่ะ ๗๐</t>
  </si>
  <si>
    <t>โครงการชุมชนคุณธรรมพลังบวร</t>
  </si>
  <si>
    <t>จำนวนชุมชนที่เข้าร่วมโครงการ</t>
  </si>
  <si>
    <t>ชุมชนที่เข้าร่วมโครงการฯ ๘๘ ชุมชน</t>
  </si>
  <si>
    <t>๔. สร้างความสัมพันธ์ระหว่างภาคีเครือข่ายที่เอื้อต่อการพัฒนาประชาชนให้มีคุณธรรม วัฒนธรรมในกลุ่มวัยต่างๆ</t>
  </si>
  <si>
    <t>โครงการจัดงานศาสนิกสัมพันธ์</t>
  </si>
  <si>
    <t>สำนักงานวัฒนธรรมจังหวัด        ศรีสะเกษ และผู้นำศาสนาต่างๆในจังหวัด</t>
  </si>
  <si>
    <t>จำนวนครั้งของการจัดประชุม/การจัดกิจกรรม</t>
  </si>
  <si>
    <t>มีการจัดประชุมผู้นำองค์การศาสนาเป็นประจำปี-มีผู้แทนองค์การศาสนาเข้าร่วมกิจกรรม</t>
  </si>
  <si>
    <t>โครงการจัดค่ายเยาวชนสมานฉันท์</t>
  </si>
  <si>
    <t>จำนวนเยาวชนที่เข้าร่วมกิจกรรมต่างๆ มีความรักความสามัคคีและสามารถอยู่ร่วมกันได้</t>
  </si>
  <si>
    <t>เยาวชนกลุ่มที่นับถือศาสนาพุทธ ศาสนาคริสต์ และศาสนาอิสลามในพื้นที่จังหวัดศรีสะเกษ จำนวน ๑๒๐ คน</t>
  </si>
  <si>
    <t>โครงการจังหวัดส่งเสริมคุณธรรม จังหวัดศรีสะเกษ    ๕ ดี เมืองศรี อยู่ดี  มีแฮง</t>
  </si>
  <si>
    <t>จำนวนหน่วยงาน องค์กร ชุมชน วัดที่เข้าร่วมกิจกรรม และจำนวนผลงานการถอดองค์ความรู้</t>
  </si>
  <si>
    <t>หน่วยงาน องค์กร ชุมชน วัดที่เข้าร่วมกิจกรรมไม่น้อยกว่า ๔๐ แห่ง และผลงานการถอดองค์ความรู้ ไม่น้อยกว่า ๓๐ ผลงาน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</si>
</sst>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/>
    </xf>
    <xf numFmtId="0" fontId="1" fillId="0" borderId="3" xfId="0" applyFont="1" applyBorder="1"/>
    <xf numFmtId="0" fontId="1" fillId="2" borderId="3" xfId="0" applyFont="1" applyFill="1" applyBorder="1"/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left" vertical="top" wrapText="1"/>
    </xf>
    <xf numFmtId="0" fontId="1" fillId="0" borderId="1" xfId="0" applyFont="1" applyBorder="1"/>
    <xf numFmtId="0" fontId="5" fillId="0" borderId="0" xfId="0" applyFont="1"/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1" fontId="3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left" vertical="top" wrapText="1"/>
    </xf>
    <xf numFmtId="3" fontId="2" fillId="0" borderId="3" xfId="0" applyNumberFormat="1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quotePrefix="1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left" vertical="top"/>
    </xf>
    <xf numFmtId="3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0" fontId="3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opLeftCell="A23" zoomScaleNormal="100" workbookViewId="0">
      <selection activeCell="E24" sqref="E24"/>
    </sheetView>
  </sheetViews>
  <sheetFormatPr defaultRowHeight="21"/>
  <cols>
    <col min="1" max="1" width="3.625" style="1" customWidth="1"/>
    <col min="2" max="2" width="11.5" style="1" customWidth="1"/>
    <col min="3" max="9" width="9" style="1"/>
    <col min="10" max="10" width="9" style="1" customWidth="1"/>
    <col min="11" max="16384" width="9" style="1"/>
  </cols>
  <sheetData>
    <row r="1" spans="1:14">
      <c r="B1" s="13" t="s">
        <v>0</v>
      </c>
      <c r="C1" s="13" t="s">
        <v>1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>
      <c r="B2" s="13" t="s">
        <v>2</v>
      </c>
      <c r="C2" s="1" t="s">
        <v>3</v>
      </c>
    </row>
    <row r="4" spans="1:14">
      <c r="A4" s="46" t="s">
        <v>4</v>
      </c>
      <c r="B4" s="47" t="s">
        <v>5</v>
      </c>
      <c r="C4" s="43" t="s">
        <v>6</v>
      </c>
      <c r="D4" s="47" t="s">
        <v>7</v>
      </c>
      <c r="E4" s="46" t="s">
        <v>8</v>
      </c>
      <c r="F4" s="46"/>
      <c r="G4" s="46" t="s">
        <v>9</v>
      </c>
      <c r="H4" s="46"/>
      <c r="I4" s="46" t="s">
        <v>10</v>
      </c>
      <c r="J4" s="46"/>
      <c r="K4" s="46" t="s">
        <v>11</v>
      </c>
      <c r="L4" s="46"/>
      <c r="M4" s="46" t="s">
        <v>12</v>
      </c>
      <c r="N4" s="46"/>
    </row>
    <row r="5" spans="1:14">
      <c r="A5" s="46"/>
      <c r="B5" s="48"/>
      <c r="C5" s="45" t="s">
        <v>13</v>
      </c>
      <c r="D5" s="49"/>
      <c r="E5" s="43" t="s">
        <v>14</v>
      </c>
      <c r="F5" s="43" t="s">
        <v>15</v>
      </c>
      <c r="G5" s="43" t="s">
        <v>14</v>
      </c>
      <c r="H5" s="43" t="s">
        <v>15</v>
      </c>
      <c r="I5" s="43" t="s">
        <v>14</v>
      </c>
      <c r="J5" s="43" t="s">
        <v>15</v>
      </c>
      <c r="K5" s="43" t="s">
        <v>14</v>
      </c>
      <c r="L5" s="43" t="s">
        <v>15</v>
      </c>
      <c r="M5" s="43" t="s">
        <v>14</v>
      </c>
      <c r="N5" s="43" t="s">
        <v>15</v>
      </c>
    </row>
    <row r="6" spans="1:14" ht="141.75">
      <c r="A6" s="19">
        <v>1</v>
      </c>
      <c r="B6" s="6" t="s">
        <v>16</v>
      </c>
      <c r="C6" s="15" t="s">
        <v>17</v>
      </c>
      <c r="D6" s="15" t="s">
        <v>18</v>
      </c>
      <c r="E6" s="15" t="s">
        <v>19</v>
      </c>
      <c r="F6" s="7">
        <v>38500</v>
      </c>
      <c r="G6" s="15" t="s">
        <v>19</v>
      </c>
      <c r="H6" s="7">
        <v>38500</v>
      </c>
      <c r="I6" s="15" t="s">
        <v>19</v>
      </c>
      <c r="J6" s="7">
        <v>38500</v>
      </c>
      <c r="K6" s="15" t="s">
        <v>19</v>
      </c>
      <c r="L6" s="7">
        <v>38500</v>
      </c>
      <c r="M6" s="15" t="s">
        <v>19</v>
      </c>
      <c r="N6" s="7">
        <v>38500</v>
      </c>
    </row>
    <row r="7" spans="1:14" ht="63">
      <c r="A7" s="19">
        <v>2</v>
      </c>
      <c r="B7" s="6" t="s">
        <v>20</v>
      </c>
      <c r="C7" s="6" t="s">
        <v>21</v>
      </c>
      <c r="D7" s="15" t="s">
        <v>22</v>
      </c>
      <c r="E7" s="6" t="s">
        <v>23</v>
      </c>
      <c r="F7" s="7">
        <v>30000</v>
      </c>
      <c r="G7" s="6" t="s">
        <v>23</v>
      </c>
      <c r="H7" s="7">
        <v>50000</v>
      </c>
      <c r="I7" s="6" t="s">
        <v>23</v>
      </c>
      <c r="J7" s="7">
        <v>50000</v>
      </c>
      <c r="K7" s="6" t="s">
        <v>23</v>
      </c>
      <c r="L7" s="7">
        <v>50000</v>
      </c>
      <c r="M7" s="6" t="s">
        <v>23</v>
      </c>
      <c r="N7" s="7">
        <v>50000</v>
      </c>
    </row>
    <row r="8" spans="1:14" ht="110.25">
      <c r="A8" s="19">
        <v>3</v>
      </c>
      <c r="B8" s="15" t="s">
        <v>24</v>
      </c>
      <c r="C8" s="15" t="s">
        <v>25</v>
      </c>
      <c r="D8" s="15" t="s">
        <v>26</v>
      </c>
      <c r="E8" s="15" t="s">
        <v>27</v>
      </c>
      <c r="F8" s="7">
        <v>676400</v>
      </c>
      <c r="G8" s="15" t="s">
        <v>27</v>
      </c>
      <c r="H8" s="7">
        <v>150000</v>
      </c>
      <c r="I8" s="15" t="s">
        <v>27</v>
      </c>
      <c r="J8" s="7">
        <v>150000</v>
      </c>
      <c r="K8" s="15" t="s">
        <v>27</v>
      </c>
      <c r="L8" s="7">
        <v>150000</v>
      </c>
      <c r="M8" s="15" t="s">
        <v>27</v>
      </c>
      <c r="N8" s="7">
        <v>150000</v>
      </c>
    </row>
    <row r="9" spans="1:14" ht="63">
      <c r="A9" s="19">
        <v>4</v>
      </c>
      <c r="B9" s="11" t="s">
        <v>28</v>
      </c>
      <c r="C9" s="6" t="s">
        <v>29</v>
      </c>
      <c r="D9" s="15"/>
      <c r="E9" s="6" t="s">
        <v>30</v>
      </c>
      <c r="F9" s="7" t="s">
        <v>31</v>
      </c>
      <c r="G9" s="6" t="s">
        <v>30</v>
      </c>
      <c r="H9" s="7" t="s">
        <v>31</v>
      </c>
      <c r="I9" s="6" t="s">
        <v>30</v>
      </c>
      <c r="J9" s="7" t="s">
        <v>31</v>
      </c>
      <c r="K9" s="6" t="s">
        <v>30</v>
      </c>
      <c r="L9" s="7" t="s">
        <v>31</v>
      </c>
      <c r="M9" s="6" t="s">
        <v>30</v>
      </c>
      <c r="N9" s="7" t="s">
        <v>31</v>
      </c>
    </row>
    <row r="10" spans="1:14" ht="157.5">
      <c r="A10" s="19">
        <v>5</v>
      </c>
      <c r="B10" s="11" t="s">
        <v>32</v>
      </c>
      <c r="C10" s="6" t="s">
        <v>33</v>
      </c>
      <c r="D10" s="15" t="s">
        <v>34</v>
      </c>
      <c r="E10" s="16" t="s">
        <v>35</v>
      </c>
      <c r="F10" s="7">
        <v>10000</v>
      </c>
      <c r="G10" s="16" t="s">
        <v>36</v>
      </c>
      <c r="H10" s="7">
        <v>15000</v>
      </c>
      <c r="I10" s="16" t="s">
        <v>36</v>
      </c>
      <c r="J10" s="7">
        <v>15000</v>
      </c>
      <c r="K10" s="16" t="s">
        <v>36</v>
      </c>
      <c r="L10" s="7">
        <v>15000</v>
      </c>
      <c r="M10" s="16" t="s">
        <v>36</v>
      </c>
      <c r="N10" s="7">
        <v>15000</v>
      </c>
    </row>
    <row r="11" spans="1:14" ht="78.75">
      <c r="A11" s="19">
        <v>6</v>
      </c>
      <c r="B11" s="11" t="s">
        <v>37</v>
      </c>
      <c r="C11" s="6" t="s">
        <v>33</v>
      </c>
      <c r="D11" s="15" t="s">
        <v>38</v>
      </c>
      <c r="E11" s="16" t="s">
        <v>35</v>
      </c>
      <c r="F11" s="7">
        <v>24000</v>
      </c>
      <c r="G11" s="16" t="s">
        <v>36</v>
      </c>
      <c r="H11" s="7">
        <v>25000</v>
      </c>
      <c r="I11" s="16" t="s">
        <v>36</v>
      </c>
      <c r="J11" s="7">
        <v>25000</v>
      </c>
      <c r="K11" s="16" t="s">
        <v>36</v>
      </c>
      <c r="L11" s="7">
        <v>25000</v>
      </c>
      <c r="M11" s="16" t="s">
        <v>36</v>
      </c>
      <c r="N11" s="7">
        <v>25000</v>
      </c>
    </row>
    <row r="12" spans="1:14" ht="47.25">
      <c r="A12" s="19">
        <v>7</v>
      </c>
      <c r="B12" s="11" t="s">
        <v>39</v>
      </c>
      <c r="C12" s="6" t="s">
        <v>33</v>
      </c>
      <c r="D12" s="15" t="s">
        <v>40</v>
      </c>
      <c r="E12" s="16" t="s">
        <v>41</v>
      </c>
      <c r="F12" s="7">
        <v>10000</v>
      </c>
      <c r="G12" s="16" t="s">
        <v>41</v>
      </c>
      <c r="H12" s="7">
        <v>10000</v>
      </c>
      <c r="I12" s="16" t="s">
        <v>41</v>
      </c>
      <c r="J12" s="7">
        <v>10000</v>
      </c>
      <c r="K12" s="16" t="s">
        <v>41</v>
      </c>
      <c r="L12" s="7">
        <v>10000</v>
      </c>
      <c r="M12" s="16" t="s">
        <v>41</v>
      </c>
      <c r="N12" s="7">
        <v>10000</v>
      </c>
    </row>
    <row r="13" spans="1:14" ht="157.5">
      <c r="A13" s="19">
        <v>8</v>
      </c>
      <c r="B13" s="11" t="s">
        <v>42</v>
      </c>
      <c r="C13" s="6" t="s">
        <v>43</v>
      </c>
      <c r="D13" s="15" t="s">
        <v>44</v>
      </c>
      <c r="E13" s="16" t="s">
        <v>45</v>
      </c>
      <c r="F13" s="7" t="s">
        <v>31</v>
      </c>
      <c r="G13" s="16" t="s">
        <v>45</v>
      </c>
      <c r="H13" s="7" t="s">
        <v>31</v>
      </c>
      <c r="I13" s="16" t="s">
        <v>45</v>
      </c>
      <c r="J13" s="7" t="s">
        <v>31</v>
      </c>
      <c r="K13" s="16" t="s">
        <v>45</v>
      </c>
      <c r="L13" s="7" t="s">
        <v>31</v>
      </c>
      <c r="M13" s="16" t="s">
        <v>45</v>
      </c>
      <c r="N13" s="7" t="s">
        <v>31</v>
      </c>
    </row>
    <row r="14" spans="1:14" ht="157.5">
      <c r="A14" s="19">
        <v>9</v>
      </c>
      <c r="B14" s="11" t="s">
        <v>46</v>
      </c>
      <c r="C14" s="6" t="s">
        <v>43</v>
      </c>
      <c r="D14" s="15" t="s">
        <v>44</v>
      </c>
      <c r="E14" s="16" t="s">
        <v>45</v>
      </c>
      <c r="F14" s="7" t="s">
        <v>31</v>
      </c>
      <c r="G14" s="16" t="s">
        <v>45</v>
      </c>
      <c r="H14" s="7" t="s">
        <v>31</v>
      </c>
      <c r="I14" s="16" t="s">
        <v>45</v>
      </c>
      <c r="J14" s="7" t="s">
        <v>31</v>
      </c>
      <c r="K14" s="16" t="s">
        <v>45</v>
      </c>
      <c r="L14" s="7" t="s">
        <v>31</v>
      </c>
      <c r="M14" s="16" t="s">
        <v>45</v>
      </c>
      <c r="N14" s="7" t="s">
        <v>31</v>
      </c>
    </row>
    <row r="15" spans="1:14" ht="157.5">
      <c r="A15" s="19">
        <v>10</v>
      </c>
      <c r="B15" s="11" t="s">
        <v>47</v>
      </c>
      <c r="C15" s="6" t="s">
        <v>43</v>
      </c>
      <c r="D15" s="15" t="s">
        <v>44</v>
      </c>
      <c r="E15" s="16" t="s">
        <v>45</v>
      </c>
      <c r="F15" s="7" t="s">
        <v>31</v>
      </c>
      <c r="G15" s="16" t="s">
        <v>45</v>
      </c>
      <c r="H15" s="7" t="s">
        <v>31</v>
      </c>
      <c r="I15" s="16" t="s">
        <v>45</v>
      </c>
      <c r="J15" s="7" t="s">
        <v>31</v>
      </c>
      <c r="K15" s="16" t="s">
        <v>45</v>
      </c>
      <c r="L15" s="7" t="s">
        <v>31</v>
      </c>
      <c r="M15" s="16" t="s">
        <v>45</v>
      </c>
      <c r="N15" s="7" t="s">
        <v>31</v>
      </c>
    </row>
    <row r="16" spans="1:14" ht="47.25">
      <c r="A16" s="19">
        <v>11</v>
      </c>
      <c r="B16" s="11" t="s">
        <v>48</v>
      </c>
      <c r="C16" s="6" t="s">
        <v>43</v>
      </c>
      <c r="D16" s="15"/>
      <c r="E16" s="16" t="s">
        <v>45</v>
      </c>
      <c r="F16" s="7" t="s">
        <v>31</v>
      </c>
      <c r="G16" s="16" t="s">
        <v>45</v>
      </c>
      <c r="H16" s="7" t="s">
        <v>31</v>
      </c>
      <c r="I16" s="16" t="s">
        <v>45</v>
      </c>
      <c r="J16" s="7" t="s">
        <v>31</v>
      </c>
      <c r="K16" s="16" t="s">
        <v>45</v>
      </c>
      <c r="L16" s="7" t="s">
        <v>31</v>
      </c>
      <c r="M16" s="16" t="s">
        <v>45</v>
      </c>
      <c r="N16" s="7" t="s">
        <v>31</v>
      </c>
    </row>
    <row r="17" spans="1:14" ht="110.25">
      <c r="A17" s="19">
        <v>12</v>
      </c>
      <c r="B17" s="11" t="s">
        <v>49</v>
      </c>
      <c r="C17" s="15" t="s">
        <v>50</v>
      </c>
      <c r="D17" s="15" t="s">
        <v>51</v>
      </c>
      <c r="E17" s="6" t="s">
        <v>52</v>
      </c>
      <c r="F17" s="28">
        <v>40000</v>
      </c>
      <c r="G17" s="6" t="s">
        <v>30</v>
      </c>
      <c r="H17" s="28">
        <v>40000</v>
      </c>
      <c r="I17" s="6" t="s">
        <v>30</v>
      </c>
      <c r="J17" s="28">
        <v>40000</v>
      </c>
      <c r="K17" s="6" t="s">
        <v>30</v>
      </c>
      <c r="L17" s="28">
        <v>40000</v>
      </c>
      <c r="M17" s="6" t="s">
        <v>30</v>
      </c>
      <c r="N17" s="28">
        <v>40000</v>
      </c>
    </row>
    <row r="18" spans="1:14" ht="94.5">
      <c r="A18" s="19">
        <v>13</v>
      </c>
      <c r="B18" s="6" t="s">
        <v>53</v>
      </c>
      <c r="C18" s="15" t="s">
        <v>50</v>
      </c>
      <c r="D18" s="15" t="s">
        <v>54</v>
      </c>
      <c r="E18" s="15" t="s">
        <v>55</v>
      </c>
      <c r="F18" s="7">
        <v>32000</v>
      </c>
      <c r="G18" s="15" t="s">
        <v>55</v>
      </c>
      <c r="H18" s="7">
        <v>32000</v>
      </c>
      <c r="I18" s="15" t="s">
        <v>55</v>
      </c>
      <c r="J18" s="7">
        <v>32000</v>
      </c>
      <c r="K18" s="15" t="s">
        <v>55</v>
      </c>
      <c r="L18" s="7">
        <v>32000</v>
      </c>
      <c r="M18" s="15" t="s">
        <v>55</v>
      </c>
      <c r="N18" s="7">
        <v>32000</v>
      </c>
    </row>
    <row r="19" spans="1:14" ht="157.5">
      <c r="A19" s="19">
        <v>14</v>
      </c>
      <c r="B19" s="6" t="s">
        <v>56</v>
      </c>
      <c r="C19" s="6" t="s">
        <v>50</v>
      </c>
      <c r="D19" s="15" t="s">
        <v>57</v>
      </c>
      <c r="E19" s="6" t="s">
        <v>58</v>
      </c>
      <c r="F19" s="7">
        <v>120000</v>
      </c>
      <c r="G19" s="6" t="s">
        <v>58</v>
      </c>
      <c r="H19" s="7">
        <v>120000</v>
      </c>
      <c r="I19" s="6" t="s">
        <v>58</v>
      </c>
      <c r="J19" s="7">
        <v>120000</v>
      </c>
      <c r="K19" s="6" t="s">
        <v>58</v>
      </c>
      <c r="L19" s="7">
        <v>120000</v>
      </c>
      <c r="M19" s="6" t="s">
        <v>58</v>
      </c>
      <c r="N19" s="7">
        <v>120000</v>
      </c>
    </row>
    <row r="20" spans="1:14" ht="94.5">
      <c r="A20" s="19">
        <v>15</v>
      </c>
      <c r="B20" s="6" t="s">
        <v>59</v>
      </c>
      <c r="C20" s="6" t="s">
        <v>50</v>
      </c>
      <c r="D20" s="15" t="s">
        <v>54</v>
      </c>
      <c r="E20" s="9" t="s">
        <v>60</v>
      </c>
      <c r="F20" s="10">
        <v>32000</v>
      </c>
      <c r="G20" s="9" t="s">
        <v>60</v>
      </c>
      <c r="H20" s="10">
        <v>32000</v>
      </c>
      <c r="I20" s="9" t="s">
        <v>60</v>
      </c>
      <c r="J20" s="10">
        <v>32000</v>
      </c>
      <c r="K20" s="9" t="s">
        <v>60</v>
      </c>
      <c r="L20" s="10">
        <v>32000</v>
      </c>
      <c r="M20" s="9" t="s">
        <v>60</v>
      </c>
      <c r="N20" s="10">
        <v>32000</v>
      </c>
    </row>
    <row r="21" spans="1:14" ht="220.5">
      <c r="A21" s="19">
        <v>16</v>
      </c>
      <c r="B21" s="6" t="s">
        <v>61</v>
      </c>
      <c r="C21" s="6" t="s">
        <v>50</v>
      </c>
      <c r="D21" s="15" t="s">
        <v>57</v>
      </c>
      <c r="E21" s="6" t="s">
        <v>58</v>
      </c>
      <c r="F21" s="7">
        <v>80000</v>
      </c>
      <c r="G21" s="6" t="s">
        <v>58</v>
      </c>
      <c r="H21" s="7">
        <v>80000</v>
      </c>
      <c r="I21" s="6" t="s">
        <v>58</v>
      </c>
      <c r="J21" s="7">
        <v>80000</v>
      </c>
      <c r="K21" s="6" t="s">
        <v>58</v>
      </c>
      <c r="L21" s="7">
        <v>80000</v>
      </c>
      <c r="M21" s="6" t="s">
        <v>58</v>
      </c>
      <c r="N21" s="7">
        <v>80000</v>
      </c>
    </row>
    <row r="22" spans="1:14" ht="189">
      <c r="A22" s="19">
        <v>17</v>
      </c>
      <c r="B22" s="6" t="s">
        <v>62</v>
      </c>
      <c r="C22" s="15" t="s">
        <v>63</v>
      </c>
      <c r="D22" s="15" t="s">
        <v>64</v>
      </c>
      <c r="E22" s="6" t="s">
        <v>65</v>
      </c>
      <c r="F22" s="7">
        <v>381500</v>
      </c>
      <c r="G22" s="6" t="s">
        <v>65</v>
      </c>
      <c r="H22" s="7">
        <v>381500</v>
      </c>
      <c r="I22" s="6" t="s">
        <v>65</v>
      </c>
      <c r="J22" s="7">
        <v>381500</v>
      </c>
      <c r="K22" s="6" t="s">
        <v>65</v>
      </c>
      <c r="L22" s="7">
        <v>381500</v>
      </c>
      <c r="M22" s="6" t="s">
        <v>65</v>
      </c>
      <c r="N22" s="7">
        <v>381500</v>
      </c>
    </row>
    <row r="23" spans="1:14" ht="94.5">
      <c r="A23" s="19">
        <v>18</v>
      </c>
      <c r="B23" s="11" t="s">
        <v>66</v>
      </c>
      <c r="C23" s="15" t="s">
        <v>50</v>
      </c>
      <c r="D23" s="15" t="s">
        <v>67</v>
      </c>
      <c r="E23" s="6" t="s">
        <v>30</v>
      </c>
      <c r="F23" s="7">
        <v>30000</v>
      </c>
      <c r="G23" s="6" t="s">
        <v>30</v>
      </c>
      <c r="H23" s="7">
        <v>30000</v>
      </c>
      <c r="I23" s="6" t="s">
        <v>30</v>
      </c>
      <c r="J23" s="7">
        <v>30000</v>
      </c>
      <c r="K23" s="6" t="s">
        <v>30</v>
      </c>
      <c r="L23" s="7">
        <v>30000</v>
      </c>
      <c r="M23" s="6" t="s">
        <v>30</v>
      </c>
      <c r="N23" s="7">
        <v>30000</v>
      </c>
    </row>
    <row r="24" spans="1:14" ht="94.5">
      <c r="A24" s="19">
        <v>19</v>
      </c>
      <c r="B24" s="6" t="s">
        <v>68</v>
      </c>
      <c r="C24" s="6" t="s">
        <v>69</v>
      </c>
      <c r="D24" s="15" t="s">
        <v>57</v>
      </c>
      <c r="E24" s="15" t="s">
        <v>58</v>
      </c>
      <c r="F24" s="7">
        <v>100000</v>
      </c>
      <c r="G24" s="15" t="s">
        <v>58</v>
      </c>
      <c r="H24" s="7">
        <v>100000</v>
      </c>
      <c r="I24" s="15" t="s">
        <v>58</v>
      </c>
      <c r="J24" s="7">
        <v>100000</v>
      </c>
      <c r="K24" s="15" t="s">
        <v>58</v>
      </c>
      <c r="L24" s="7">
        <v>100000</v>
      </c>
      <c r="M24" s="15" t="s">
        <v>58</v>
      </c>
      <c r="N24" s="7">
        <v>100000</v>
      </c>
    </row>
    <row r="25" spans="1:14" ht="94.5">
      <c r="A25" s="19">
        <v>20</v>
      </c>
      <c r="B25" s="6" t="s">
        <v>70</v>
      </c>
      <c r="C25" s="6" t="s">
        <v>50</v>
      </c>
      <c r="D25" s="15" t="s">
        <v>54</v>
      </c>
      <c r="E25" s="9" t="s">
        <v>60</v>
      </c>
      <c r="F25" s="10">
        <v>32000</v>
      </c>
      <c r="G25" s="9" t="s">
        <v>60</v>
      </c>
      <c r="H25" s="10">
        <v>32000</v>
      </c>
      <c r="I25" s="9" t="s">
        <v>60</v>
      </c>
      <c r="J25" s="10">
        <v>32000</v>
      </c>
      <c r="K25" s="9" t="s">
        <v>60</v>
      </c>
      <c r="L25" s="10">
        <v>32000</v>
      </c>
      <c r="M25" s="9" t="s">
        <v>60</v>
      </c>
      <c r="N25" s="10">
        <v>32000</v>
      </c>
    </row>
    <row r="26" spans="1:14" ht="141.75">
      <c r="A26" s="19">
        <v>21</v>
      </c>
      <c r="B26" s="11" t="s">
        <v>71</v>
      </c>
      <c r="C26" s="15" t="s">
        <v>72</v>
      </c>
      <c r="D26" s="15" t="s">
        <v>57</v>
      </c>
      <c r="E26" s="6" t="s">
        <v>58</v>
      </c>
      <c r="F26" s="7">
        <v>25000</v>
      </c>
      <c r="G26" s="6" t="s">
        <v>58</v>
      </c>
      <c r="H26" s="7">
        <v>25000</v>
      </c>
      <c r="I26" s="6" t="s">
        <v>58</v>
      </c>
      <c r="J26" s="7">
        <v>25000</v>
      </c>
      <c r="K26" s="6" t="s">
        <v>58</v>
      </c>
      <c r="L26" s="7">
        <v>25000</v>
      </c>
      <c r="M26" s="6" t="s">
        <v>58</v>
      </c>
      <c r="N26" s="7">
        <v>25000</v>
      </c>
    </row>
    <row r="27" spans="1:14" ht="63">
      <c r="A27" s="19">
        <v>22</v>
      </c>
      <c r="B27" s="11" t="s">
        <v>73</v>
      </c>
      <c r="C27" s="15" t="s">
        <v>50</v>
      </c>
      <c r="D27" s="15" t="s">
        <v>67</v>
      </c>
      <c r="E27" s="6" t="s">
        <v>30</v>
      </c>
      <c r="F27" s="7">
        <v>30000</v>
      </c>
      <c r="G27" s="6" t="s">
        <v>30</v>
      </c>
      <c r="H27" s="7">
        <v>30000</v>
      </c>
      <c r="I27" s="6" t="s">
        <v>30</v>
      </c>
      <c r="J27" s="7">
        <v>30000</v>
      </c>
      <c r="K27" s="6" t="s">
        <v>30</v>
      </c>
      <c r="L27" s="7">
        <v>30000</v>
      </c>
      <c r="M27" s="6" t="s">
        <v>30</v>
      </c>
      <c r="N27" s="7">
        <v>30000</v>
      </c>
    </row>
    <row r="28" spans="1:14" ht="94.5">
      <c r="A28" s="19">
        <v>23</v>
      </c>
      <c r="B28" s="6" t="s">
        <v>74</v>
      </c>
      <c r="C28" s="6" t="s">
        <v>50</v>
      </c>
      <c r="D28" s="15" t="s">
        <v>54</v>
      </c>
      <c r="E28" s="9" t="s">
        <v>60</v>
      </c>
      <c r="F28" s="7">
        <v>32000</v>
      </c>
      <c r="G28" s="9" t="s">
        <v>60</v>
      </c>
      <c r="H28" s="7">
        <v>32000</v>
      </c>
      <c r="I28" s="9" t="s">
        <v>60</v>
      </c>
      <c r="J28" s="7">
        <v>32000</v>
      </c>
      <c r="K28" s="9" t="s">
        <v>60</v>
      </c>
      <c r="L28" s="7">
        <v>32000</v>
      </c>
      <c r="M28" s="9" t="s">
        <v>60</v>
      </c>
      <c r="N28" s="7">
        <v>32000</v>
      </c>
    </row>
    <row r="29" spans="1:14" ht="220.5">
      <c r="A29" s="19">
        <v>24</v>
      </c>
      <c r="B29" s="11" t="s">
        <v>75</v>
      </c>
      <c r="C29" s="6" t="s">
        <v>50</v>
      </c>
      <c r="D29" s="15" t="s">
        <v>57</v>
      </c>
      <c r="E29" s="16" t="s">
        <v>58</v>
      </c>
      <c r="F29" s="7">
        <v>25000</v>
      </c>
      <c r="G29" s="16" t="s">
        <v>58</v>
      </c>
      <c r="H29" s="7">
        <v>25000</v>
      </c>
      <c r="I29" s="16" t="s">
        <v>58</v>
      </c>
      <c r="J29" s="7">
        <v>25000</v>
      </c>
      <c r="K29" s="16" t="s">
        <v>58</v>
      </c>
      <c r="L29" s="7">
        <v>25000</v>
      </c>
      <c r="M29" s="16" t="s">
        <v>58</v>
      </c>
      <c r="N29" s="7">
        <v>25000</v>
      </c>
    </row>
    <row r="30" spans="1:14" ht="110.25">
      <c r="A30" s="19">
        <v>25</v>
      </c>
      <c r="B30" s="11" t="s">
        <v>76</v>
      </c>
      <c r="C30" s="15" t="s">
        <v>50</v>
      </c>
      <c r="D30" s="15" t="s">
        <v>67</v>
      </c>
      <c r="E30" s="6" t="s">
        <v>30</v>
      </c>
      <c r="F30" s="7">
        <v>30000</v>
      </c>
      <c r="G30" s="6" t="s">
        <v>30</v>
      </c>
      <c r="H30" s="7">
        <v>30000</v>
      </c>
      <c r="I30" s="6" t="s">
        <v>30</v>
      </c>
      <c r="J30" s="7">
        <v>30000</v>
      </c>
      <c r="K30" s="6" t="s">
        <v>30</v>
      </c>
      <c r="L30" s="7">
        <v>30000</v>
      </c>
      <c r="M30" s="6" t="s">
        <v>30</v>
      </c>
      <c r="N30" s="7">
        <v>30000</v>
      </c>
    </row>
    <row r="31" spans="1:14" ht="126">
      <c r="A31" s="19">
        <v>26</v>
      </c>
      <c r="B31" s="11" t="s">
        <v>77</v>
      </c>
      <c r="C31" s="15" t="s">
        <v>50</v>
      </c>
      <c r="D31" s="15" t="s">
        <v>67</v>
      </c>
      <c r="E31" s="6" t="s">
        <v>30</v>
      </c>
      <c r="F31" s="7">
        <v>30000</v>
      </c>
      <c r="G31" s="6" t="s">
        <v>30</v>
      </c>
      <c r="H31" s="7">
        <v>30000</v>
      </c>
      <c r="I31" s="6" t="s">
        <v>30</v>
      </c>
      <c r="J31" s="7">
        <v>30000</v>
      </c>
      <c r="K31" s="6" t="s">
        <v>30</v>
      </c>
      <c r="L31" s="7">
        <v>30000</v>
      </c>
      <c r="M31" s="6" t="s">
        <v>30</v>
      </c>
      <c r="N31" s="7">
        <v>30000</v>
      </c>
    </row>
    <row r="32" spans="1:14">
      <c r="A32" s="14"/>
      <c r="B32" s="30" t="s">
        <v>78</v>
      </c>
      <c r="C32" s="14"/>
      <c r="D32" s="14"/>
      <c r="E32" s="31"/>
      <c r="F32" s="32">
        <f>SUM(F6:F31)</f>
        <v>1808400</v>
      </c>
      <c r="G32" s="31"/>
      <c r="H32" s="32">
        <f>SUM(H6:H31)</f>
        <v>1308000</v>
      </c>
      <c r="I32" s="31"/>
      <c r="J32" s="32">
        <f>SUM(J6:J31)</f>
        <v>1308000</v>
      </c>
      <c r="K32" s="31"/>
      <c r="L32" s="32">
        <f>SUM(L6:L31)</f>
        <v>1308000</v>
      </c>
      <c r="M32" s="31"/>
      <c r="N32" s="32">
        <f>SUM(N6:N31)</f>
        <v>1308000</v>
      </c>
    </row>
    <row r="33" spans="2:2">
      <c r="B33" s="2"/>
    </row>
    <row r="34" spans="2:2">
      <c r="B34" s="2"/>
    </row>
    <row r="35" spans="2:2">
      <c r="B35" s="2"/>
    </row>
  </sheetData>
  <mergeCells count="8">
    <mergeCell ref="K4:L4"/>
    <mergeCell ref="M4:N4"/>
    <mergeCell ref="A4:A5"/>
    <mergeCell ref="B4:B5"/>
    <mergeCell ref="D4:D5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N13"/>
  <sheetViews>
    <sheetView topLeftCell="A8" workbookViewId="0">
      <selection activeCell="E6" sqref="E6:E10"/>
    </sheetView>
  </sheetViews>
  <sheetFormatPr defaultRowHeight="21"/>
  <cols>
    <col min="1" max="1" width="3.625" style="1" customWidth="1"/>
    <col min="2" max="2" width="11.5" style="1" customWidth="1"/>
    <col min="3" max="9" width="9" style="1"/>
    <col min="10" max="10" width="9" style="1" customWidth="1"/>
    <col min="11" max="16384" width="9" style="1"/>
  </cols>
  <sheetData>
    <row r="1" spans="1:14" s="13" customFormat="1">
      <c r="B1" s="13" t="s">
        <v>0</v>
      </c>
      <c r="C1" s="13" t="s">
        <v>234</v>
      </c>
    </row>
    <row r="2" spans="1:14">
      <c r="B2" s="13" t="s">
        <v>2</v>
      </c>
      <c r="C2" s="1" t="s">
        <v>252</v>
      </c>
    </row>
    <row r="4" spans="1:14">
      <c r="A4" s="46" t="s">
        <v>4</v>
      </c>
      <c r="B4" s="47" t="s">
        <v>5</v>
      </c>
      <c r="C4" s="43" t="s">
        <v>6</v>
      </c>
      <c r="D4" s="47" t="s">
        <v>7</v>
      </c>
      <c r="E4" s="46" t="s">
        <v>8</v>
      </c>
      <c r="F4" s="46"/>
      <c r="G4" s="46" t="s">
        <v>9</v>
      </c>
      <c r="H4" s="46"/>
      <c r="I4" s="46" t="s">
        <v>10</v>
      </c>
      <c r="J4" s="46"/>
      <c r="K4" s="46" t="s">
        <v>11</v>
      </c>
      <c r="L4" s="46"/>
      <c r="M4" s="46" t="s">
        <v>12</v>
      </c>
      <c r="N4" s="46"/>
    </row>
    <row r="5" spans="1:14">
      <c r="A5" s="46"/>
      <c r="B5" s="48"/>
      <c r="C5" s="45" t="s">
        <v>13</v>
      </c>
      <c r="D5" s="49"/>
      <c r="E5" s="43" t="s">
        <v>14</v>
      </c>
      <c r="F5" s="43" t="s">
        <v>15</v>
      </c>
      <c r="G5" s="43" t="s">
        <v>14</v>
      </c>
      <c r="H5" s="43" t="s">
        <v>15</v>
      </c>
      <c r="I5" s="43" t="s">
        <v>14</v>
      </c>
      <c r="J5" s="43" t="s">
        <v>15</v>
      </c>
      <c r="K5" s="43" t="s">
        <v>14</v>
      </c>
      <c r="L5" s="43" t="s">
        <v>15</v>
      </c>
      <c r="M5" s="43" t="s">
        <v>14</v>
      </c>
      <c r="N5" s="43" t="s">
        <v>15</v>
      </c>
    </row>
    <row r="6" spans="1:14" ht="141.75">
      <c r="A6" s="19">
        <v>1</v>
      </c>
      <c r="B6" s="6" t="s">
        <v>253</v>
      </c>
      <c r="C6" s="6" t="s">
        <v>135</v>
      </c>
      <c r="D6" s="6" t="s">
        <v>254</v>
      </c>
      <c r="E6" s="6" t="s">
        <v>255</v>
      </c>
      <c r="F6" s="18"/>
      <c r="G6" s="6" t="s">
        <v>255</v>
      </c>
      <c r="H6" s="18"/>
      <c r="I6" s="6" t="s">
        <v>255</v>
      </c>
      <c r="J6" s="18"/>
      <c r="K6" s="6" t="s">
        <v>255</v>
      </c>
      <c r="L6" s="18"/>
      <c r="M6" s="6" t="s">
        <v>255</v>
      </c>
      <c r="N6" s="18"/>
    </row>
    <row r="7" spans="1:14" ht="173.25">
      <c r="A7" s="19">
        <v>2</v>
      </c>
      <c r="B7" s="6" t="s">
        <v>256</v>
      </c>
      <c r="C7" s="6" t="s">
        <v>195</v>
      </c>
      <c r="D7" s="29"/>
      <c r="E7" s="6" t="s">
        <v>257</v>
      </c>
      <c r="F7" s="8">
        <v>10000</v>
      </c>
      <c r="G7" s="6" t="s">
        <v>257</v>
      </c>
      <c r="H7" s="8">
        <v>10000</v>
      </c>
      <c r="I7" s="6" t="s">
        <v>257</v>
      </c>
      <c r="J7" s="8">
        <v>10000</v>
      </c>
      <c r="K7" s="6" t="s">
        <v>257</v>
      </c>
      <c r="L7" s="8">
        <v>10000</v>
      </c>
      <c r="M7" s="6" t="s">
        <v>257</v>
      </c>
      <c r="N7" s="8">
        <v>10000</v>
      </c>
    </row>
    <row r="8" spans="1:14" ht="63">
      <c r="A8" s="19">
        <v>3</v>
      </c>
      <c r="B8" s="6" t="s">
        <v>258</v>
      </c>
      <c r="C8" s="6" t="s">
        <v>118</v>
      </c>
      <c r="D8" s="6" t="s">
        <v>259</v>
      </c>
      <c r="E8" s="6" t="s">
        <v>260</v>
      </c>
      <c r="F8" s="8"/>
      <c r="G8" s="6" t="s">
        <v>260</v>
      </c>
      <c r="H8" s="8"/>
      <c r="I8" s="6" t="s">
        <v>260</v>
      </c>
      <c r="J8" s="8"/>
      <c r="K8" s="6" t="s">
        <v>260</v>
      </c>
      <c r="L8" s="8"/>
      <c r="M8" s="6" t="s">
        <v>260</v>
      </c>
      <c r="N8" s="8"/>
    </row>
    <row r="9" spans="1:14" ht="78.75">
      <c r="A9" s="19">
        <v>4</v>
      </c>
      <c r="B9" s="6" t="s">
        <v>261</v>
      </c>
      <c r="C9" s="6" t="s">
        <v>50</v>
      </c>
      <c r="D9" s="23" t="s">
        <v>262</v>
      </c>
      <c r="E9" s="6" t="s">
        <v>263</v>
      </c>
      <c r="F9" s="8" t="s">
        <v>31</v>
      </c>
      <c r="G9" s="6" t="s">
        <v>263</v>
      </c>
      <c r="H9" s="8" t="s">
        <v>31</v>
      </c>
      <c r="I9" s="6" t="s">
        <v>263</v>
      </c>
      <c r="J9" s="8" t="s">
        <v>31</v>
      </c>
      <c r="K9" s="6" t="s">
        <v>263</v>
      </c>
      <c r="L9" s="8" t="s">
        <v>31</v>
      </c>
      <c r="M9" s="6" t="s">
        <v>263</v>
      </c>
      <c r="N9" s="8" t="s">
        <v>31</v>
      </c>
    </row>
    <row r="10" spans="1:14" ht="94.5">
      <c r="A10" s="19">
        <v>5</v>
      </c>
      <c r="B10" s="11" t="s">
        <v>264</v>
      </c>
      <c r="C10" s="6" t="s">
        <v>50</v>
      </c>
      <c r="D10" s="41" t="s">
        <v>265</v>
      </c>
      <c r="E10" s="16" t="s">
        <v>266</v>
      </c>
      <c r="F10" s="7" t="s">
        <v>31</v>
      </c>
      <c r="G10" s="16" t="s">
        <v>266</v>
      </c>
      <c r="H10" s="7" t="s">
        <v>31</v>
      </c>
      <c r="I10" s="16" t="s">
        <v>266</v>
      </c>
      <c r="J10" s="7" t="s">
        <v>31</v>
      </c>
      <c r="K10" s="16" t="s">
        <v>266</v>
      </c>
      <c r="L10" s="7" t="s">
        <v>31</v>
      </c>
      <c r="M10" s="16" t="s">
        <v>266</v>
      </c>
      <c r="N10" s="7" t="s">
        <v>31</v>
      </c>
    </row>
    <row r="11" spans="1:14">
      <c r="A11" s="12"/>
      <c r="B11" s="39" t="s">
        <v>78</v>
      </c>
      <c r="C11" s="12"/>
      <c r="D11" s="12"/>
      <c r="E11" s="40"/>
      <c r="F11" s="36">
        <f>SUM(F6:F10)</f>
        <v>10000</v>
      </c>
      <c r="G11" s="40"/>
      <c r="H11" s="36">
        <f>SUM(H6:H10)</f>
        <v>10000</v>
      </c>
      <c r="I11" s="40"/>
      <c r="J11" s="36">
        <f>SUM(J6:J10)</f>
        <v>10000</v>
      </c>
      <c r="K11" s="40"/>
      <c r="L11" s="36">
        <f>SUM(L6:L10)</f>
        <v>10000</v>
      </c>
      <c r="M11" s="40"/>
      <c r="N11" s="36">
        <f>SUM(N6:N10)</f>
        <v>10000</v>
      </c>
    </row>
    <row r="12" spans="1:14">
      <c r="B12" s="2"/>
    </row>
    <row r="13" spans="1:14">
      <c r="B13" s="2"/>
    </row>
  </sheetData>
  <mergeCells count="8">
    <mergeCell ref="K4:L4"/>
    <mergeCell ref="M4:N4"/>
    <mergeCell ref="A4:A5"/>
    <mergeCell ref="B4:B5"/>
    <mergeCell ref="D4:D5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N14"/>
  <sheetViews>
    <sheetView topLeftCell="A10" workbookViewId="0">
      <selection activeCell="F6" sqref="F6:F12"/>
    </sheetView>
  </sheetViews>
  <sheetFormatPr defaultRowHeight="21"/>
  <cols>
    <col min="1" max="1" width="3.625" style="1" customWidth="1"/>
    <col min="2" max="2" width="11.5" style="1" customWidth="1"/>
    <col min="3" max="9" width="9" style="1"/>
    <col min="10" max="10" width="9" style="1" customWidth="1"/>
    <col min="11" max="16384" width="9" style="1"/>
  </cols>
  <sheetData>
    <row r="1" spans="1:14" s="13" customFormat="1">
      <c r="B1" s="13" t="s">
        <v>0</v>
      </c>
      <c r="C1" s="13" t="s">
        <v>234</v>
      </c>
    </row>
    <row r="2" spans="1:14">
      <c r="B2" s="13" t="s">
        <v>2</v>
      </c>
      <c r="C2" s="1" t="s">
        <v>267</v>
      </c>
    </row>
    <row r="4" spans="1:14">
      <c r="A4" s="46" t="s">
        <v>4</v>
      </c>
      <c r="B4" s="47" t="s">
        <v>5</v>
      </c>
      <c r="C4" s="43" t="s">
        <v>6</v>
      </c>
      <c r="D4" s="47" t="s">
        <v>7</v>
      </c>
      <c r="E4" s="46" t="s">
        <v>8</v>
      </c>
      <c r="F4" s="46"/>
      <c r="G4" s="46" t="s">
        <v>9</v>
      </c>
      <c r="H4" s="46"/>
      <c r="I4" s="46" t="s">
        <v>10</v>
      </c>
      <c r="J4" s="46"/>
      <c r="K4" s="46" t="s">
        <v>11</v>
      </c>
      <c r="L4" s="46"/>
      <c r="M4" s="46" t="s">
        <v>12</v>
      </c>
      <c r="N4" s="46"/>
    </row>
    <row r="5" spans="1:14">
      <c r="A5" s="46"/>
      <c r="B5" s="48"/>
      <c r="C5" s="45" t="s">
        <v>13</v>
      </c>
      <c r="D5" s="49"/>
      <c r="E5" s="43" t="s">
        <v>14</v>
      </c>
      <c r="F5" s="43" t="s">
        <v>15</v>
      </c>
      <c r="G5" s="43" t="s">
        <v>14</v>
      </c>
      <c r="H5" s="43" t="s">
        <v>15</v>
      </c>
      <c r="I5" s="43" t="s">
        <v>14</v>
      </c>
      <c r="J5" s="43" t="s">
        <v>15</v>
      </c>
      <c r="K5" s="43" t="s">
        <v>14</v>
      </c>
      <c r="L5" s="43" t="s">
        <v>15</v>
      </c>
      <c r="M5" s="43" t="s">
        <v>14</v>
      </c>
      <c r="N5" s="43" t="s">
        <v>15</v>
      </c>
    </row>
    <row r="6" spans="1:14" ht="110.25">
      <c r="A6" s="19">
        <v>1</v>
      </c>
      <c r="B6" s="6" t="s">
        <v>268</v>
      </c>
      <c r="C6" s="6" t="s">
        <v>95</v>
      </c>
      <c r="D6" s="6" t="s">
        <v>247</v>
      </c>
      <c r="E6" s="6" t="s">
        <v>269</v>
      </c>
      <c r="F6" s="8">
        <v>100000</v>
      </c>
      <c r="G6" s="6" t="s">
        <v>269</v>
      </c>
      <c r="H6" s="8">
        <v>100000</v>
      </c>
      <c r="I6" s="6" t="s">
        <v>269</v>
      </c>
      <c r="J6" s="8">
        <v>100000</v>
      </c>
      <c r="K6" s="6" t="s">
        <v>269</v>
      </c>
      <c r="L6" s="8">
        <v>100000</v>
      </c>
      <c r="M6" s="6" t="s">
        <v>269</v>
      </c>
      <c r="N6" s="8">
        <v>100000</v>
      </c>
    </row>
    <row r="7" spans="1:14" ht="47.25">
      <c r="A7" s="19">
        <v>2</v>
      </c>
      <c r="B7" s="6" t="s">
        <v>270</v>
      </c>
      <c r="C7" s="6" t="s">
        <v>246</v>
      </c>
      <c r="D7" s="6" t="s">
        <v>271</v>
      </c>
      <c r="E7" s="6" t="s">
        <v>272</v>
      </c>
      <c r="F7" s="8">
        <v>11000</v>
      </c>
      <c r="G7" s="6" t="s">
        <v>272</v>
      </c>
      <c r="H7" s="8">
        <v>11000</v>
      </c>
      <c r="I7" s="6" t="s">
        <v>272</v>
      </c>
      <c r="J7" s="8">
        <v>11000</v>
      </c>
      <c r="K7" s="6" t="s">
        <v>272</v>
      </c>
      <c r="L7" s="8">
        <v>11000</v>
      </c>
      <c r="M7" s="6" t="s">
        <v>272</v>
      </c>
      <c r="N7" s="8">
        <v>11000</v>
      </c>
    </row>
    <row r="8" spans="1:14" ht="110.25">
      <c r="A8" s="19">
        <v>3</v>
      </c>
      <c r="B8" s="6" t="s">
        <v>273</v>
      </c>
      <c r="C8" s="6" t="s">
        <v>274</v>
      </c>
      <c r="D8" s="23" t="s">
        <v>275</v>
      </c>
      <c r="E8" s="6" t="s">
        <v>276</v>
      </c>
      <c r="F8" s="8">
        <v>294000</v>
      </c>
      <c r="G8" s="6" t="s">
        <v>276</v>
      </c>
      <c r="H8" s="8">
        <v>294000</v>
      </c>
      <c r="I8" s="6" t="s">
        <v>276</v>
      </c>
      <c r="J8" s="8">
        <v>294000</v>
      </c>
      <c r="K8" s="6" t="s">
        <v>276</v>
      </c>
      <c r="L8" s="8">
        <v>294000</v>
      </c>
      <c r="M8" s="6" t="s">
        <v>276</v>
      </c>
      <c r="N8" s="8">
        <v>294000</v>
      </c>
    </row>
    <row r="9" spans="1:14" ht="94.5">
      <c r="A9" s="19">
        <v>4</v>
      </c>
      <c r="B9" s="6" t="s">
        <v>277</v>
      </c>
      <c r="C9" s="6" t="s">
        <v>278</v>
      </c>
      <c r="D9" s="23" t="s">
        <v>279</v>
      </c>
      <c r="E9" s="6" t="s">
        <v>280</v>
      </c>
      <c r="F9" s="8">
        <v>4275200</v>
      </c>
      <c r="G9" s="6" t="s">
        <v>280</v>
      </c>
      <c r="H9" s="8">
        <v>4275200</v>
      </c>
      <c r="I9" s="6" t="s">
        <v>280</v>
      </c>
      <c r="J9" s="8">
        <v>4275200</v>
      </c>
      <c r="K9" s="6" t="s">
        <v>280</v>
      </c>
      <c r="L9" s="8">
        <v>4275200</v>
      </c>
      <c r="M9" s="6" t="s">
        <v>280</v>
      </c>
      <c r="N9" s="8">
        <v>4275200</v>
      </c>
    </row>
    <row r="10" spans="1:14" ht="236.25">
      <c r="A10" s="19">
        <v>5</v>
      </c>
      <c r="B10" s="6" t="s">
        <v>281</v>
      </c>
      <c r="C10" s="6" t="s">
        <v>282</v>
      </c>
      <c r="D10" s="23" t="s">
        <v>283</v>
      </c>
      <c r="E10" s="6" t="s">
        <v>284</v>
      </c>
      <c r="F10" s="8">
        <v>164000</v>
      </c>
      <c r="G10" s="6" t="s">
        <v>284</v>
      </c>
      <c r="H10" s="8">
        <v>164000</v>
      </c>
      <c r="I10" s="6" t="s">
        <v>284</v>
      </c>
      <c r="J10" s="8">
        <v>164000</v>
      </c>
      <c r="K10" s="6" t="s">
        <v>284</v>
      </c>
      <c r="L10" s="8">
        <v>164000</v>
      </c>
      <c r="M10" s="6" t="s">
        <v>284</v>
      </c>
      <c r="N10" s="8">
        <v>164000</v>
      </c>
    </row>
    <row r="11" spans="1:14" ht="63">
      <c r="A11" s="19">
        <v>6</v>
      </c>
      <c r="B11" s="6" t="s">
        <v>285</v>
      </c>
      <c r="C11" s="6" t="s">
        <v>50</v>
      </c>
      <c r="D11" s="23" t="s">
        <v>286</v>
      </c>
      <c r="E11" s="6" t="s">
        <v>287</v>
      </c>
      <c r="F11" s="8">
        <v>697000</v>
      </c>
      <c r="G11" s="6" t="s">
        <v>287</v>
      </c>
      <c r="H11" s="8">
        <v>697000</v>
      </c>
      <c r="I11" s="6" t="s">
        <v>287</v>
      </c>
      <c r="J11" s="8">
        <v>697000</v>
      </c>
      <c r="K11" s="6" t="s">
        <v>287</v>
      </c>
      <c r="L11" s="8">
        <v>697000</v>
      </c>
      <c r="M11" s="6" t="s">
        <v>287</v>
      </c>
      <c r="N11" s="8">
        <v>697000</v>
      </c>
    </row>
    <row r="12" spans="1:14">
      <c r="A12" s="12"/>
      <c r="B12" s="39" t="s">
        <v>78</v>
      </c>
      <c r="C12" s="12"/>
      <c r="D12" s="12"/>
      <c r="E12" s="40"/>
      <c r="F12" s="36">
        <f>SUM(F7:F11)</f>
        <v>5441200</v>
      </c>
      <c r="G12" s="40"/>
      <c r="H12" s="36">
        <f>SUM(H7:H11)</f>
        <v>5441200</v>
      </c>
      <c r="I12" s="40"/>
      <c r="J12" s="36">
        <f>SUM(J7:J11)</f>
        <v>5441200</v>
      </c>
      <c r="K12" s="40"/>
      <c r="L12" s="36">
        <f>SUM(L7:L11)</f>
        <v>5441200</v>
      </c>
      <c r="M12" s="40"/>
      <c r="N12" s="36">
        <f>SUM(N7:N11)</f>
        <v>5441200</v>
      </c>
    </row>
    <row r="13" spans="1:14">
      <c r="B13" s="2"/>
    </row>
    <row r="14" spans="1:14">
      <c r="B14" s="2"/>
    </row>
  </sheetData>
  <mergeCells count="8">
    <mergeCell ref="K4:L4"/>
    <mergeCell ref="M4:N4"/>
    <mergeCell ref="A4:A5"/>
    <mergeCell ref="B4:B5"/>
    <mergeCell ref="D4:D5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N11"/>
  <sheetViews>
    <sheetView topLeftCell="A7" workbookViewId="0">
      <selection activeCell="P8" sqref="P8"/>
    </sheetView>
  </sheetViews>
  <sheetFormatPr defaultRowHeight="21"/>
  <cols>
    <col min="1" max="1" width="3.625" style="1" customWidth="1"/>
    <col min="2" max="2" width="11.5" style="1" customWidth="1"/>
    <col min="3" max="9" width="9" style="1"/>
    <col min="10" max="10" width="9" style="1" customWidth="1"/>
    <col min="11" max="16384" width="9" style="1"/>
  </cols>
  <sheetData>
    <row r="1" spans="1:14" s="13" customFormat="1">
      <c r="B1" s="13" t="s">
        <v>0</v>
      </c>
      <c r="C1" s="13" t="s">
        <v>234</v>
      </c>
    </row>
    <row r="2" spans="1:14">
      <c r="B2" s="1" t="s">
        <v>2</v>
      </c>
      <c r="C2" s="1" t="s">
        <v>288</v>
      </c>
    </row>
    <row r="4" spans="1:14">
      <c r="A4" s="46" t="s">
        <v>4</v>
      </c>
      <c r="B4" s="47" t="s">
        <v>5</v>
      </c>
      <c r="C4" s="43" t="s">
        <v>6</v>
      </c>
      <c r="D4" s="47" t="s">
        <v>7</v>
      </c>
      <c r="E4" s="46" t="s">
        <v>8</v>
      </c>
      <c r="F4" s="46"/>
      <c r="G4" s="46" t="s">
        <v>9</v>
      </c>
      <c r="H4" s="46"/>
      <c r="I4" s="46" t="s">
        <v>10</v>
      </c>
      <c r="J4" s="46"/>
      <c r="K4" s="46" t="s">
        <v>11</v>
      </c>
      <c r="L4" s="46"/>
      <c r="M4" s="46" t="s">
        <v>12</v>
      </c>
      <c r="N4" s="46"/>
    </row>
    <row r="5" spans="1:14">
      <c r="A5" s="46"/>
      <c r="B5" s="48"/>
      <c r="C5" s="44" t="s">
        <v>13</v>
      </c>
      <c r="D5" s="48"/>
      <c r="E5" s="42" t="s">
        <v>14</v>
      </c>
      <c r="F5" s="42" t="s">
        <v>15</v>
      </c>
      <c r="G5" s="42" t="s">
        <v>14</v>
      </c>
      <c r="H5" s="42" t="s">
        <v>15</v>
      </c>
      <c r="I5" s="42" t="s">
        <v>14</v>
      </c>
      <c r="J5" s="42" t="s">
        <v>15</v>
      </c>
      <c r="K5" s="42" t="s">
        <v>14</v>
      </c>
      <c r="L5" s="42" t="s">
        <v>15</v>
      </c>
      <c r="M5" s="42" t="s">
        <v>14</v>
      </c>
      <c r="N5" s="42" t="s">
        <v>15</v>
      </c>
    </row>
    <row r="6" spans="1:14" ht="110.25">
      <c r="A6" s="19">
        <v>1</v>
      </c>
      <c r="B6" s="6" t="s">
        <v>289</v>
      </c>
      <c r="C6" s="6" t="s">
        <v>290</v>
      </c>
      <c r="D6" s="23" t="s">
        <v>291</v>
      </c>
      <c r="E6" s="6" t="s">
        <v>292</v>
      </c>
      <c r="F6" s="24" t="s">
        <v>31</v>
      </c>
      <c r="G6" s="6" t="s">
        <v>292</v>
      </c>
      <c r="H6" s="24" t="s">
        <v>31</v>
      </c>
      <c r="I6" s="6" t="s">
        <v>292</v>
      </c>
      <c r="J6" s="24" t="s">
        <v>31</v>
      </c>
      <c r="K6" s="6" t="s">
        <v>292</v>
      </c>
      <c r="L6" s="24" t="s">
        <v>31</v>
      </c>
      <c r="M6" s="6" t="s">
        <v>292</v>
      </c>
      <c r="N6" s="24" t="s">
        <v>31</v>
      </c>
    </row>
    <row r="7" spans="1:14" ht="141.75">
      <c r="A7" s="19">
        <v>2</v>
      </c>
      <c r="B7" s="6" t="s">
        <v>293</v>
      </c>
      <c r="C7" s="6" t="s">
        <v>290</v>
      </c>
      <c r="D7" s="23" t="s">
        <v>294</v>
      </c>
      <c r="E7" s="6" t="s">
        <v>295</v>
      </c>
      <c r="F7" s="8">
        <v>70000</v>
      </c>
      <c r="G7" s="6" t="s">
        <v>295</v>
      </c>
      <c r="H7" s="8">
        <v>70000</v>
      </c>
      <c r="I7" s="6" t="s">
        <v>295</v>
      </c>
      <c r="J7" s="8">
        <v>70000</v>
      </c>
      <c r="K7" s="6" t="s">
        <v>295</v>
      </c>
      <c r="L7" s="8">
        <v>70000</v>
      </c>
      <c r="M7" s="6" t="s">
        <v>295</v>
      </c>
      <c r="N7" s="8">
        <v>70000</v>
      </c>
    </row>
    <row r="8" spans="1:14" ht="157.5">
      <c r="A8" s="19">
        <v>3</v>
      </c>
      <c r="B8" s="6" t="s">
        <v>296</v>
      </c>
      <c r="C8" s="6" t="s">
        <v>50</v>
      </c>
      <c r="D8" s="25" t="s">
        <v>297</v>
      </c>
      <c r="E8" s="25" t="s">
        <v>298</v>
      </c>
      <c r="F8" s="8">
        <v>180000</v>
      </c>
      <c r="G8" s="25" t="s">
        <v>298</v>
      </c>
      <c r="H8" s="8">
        <v>180000</v>
      </c>
      <c r="I8" s="25" t="s">
        <v>298</v>
      </c>
      <c r="J8" s="8">
        <v>180000</v>
      </c>
      <c r="K8" s="25" t="s">
        <v>298</v>
      </c>
      <c r="L8" s="8">
        <v>180000</v>
      </c>
      <c r="M8" s="25" t="s">
        <v>298</v>
      </c>
      <c r="N8" s="8">
        <v>180000</v>
      </c>
    </row>
    <row r="9" spans="1:14">
      <c r="A9" s="12"/>
      <c r="B9" s="39" t="s">
        <v>78</v>
      </c>
      <c r="C9" s="12"/>
      <c r="D9" s="12"/>
      <c r="E9" s="40"/>
      <c r="F9" s="36">
        <f>SUM(F6:F8)</f>
        <v>250000</v>
      </c>
      <c r="G9" s="40"/>
      <c r="H9" s="36">
        <f>SUM(H6:H8)</f>
        <v>250000</v>
      </c>
      <c r="I9" s="40"/>
      <c r="J9" s="36">
        <f>SUM(J6:J8)</f>
        <v>250000</v>
      </c>
      <c r="K9" s="40"/>
      <c r="L9" s="36">
        <f>SUM(L6:L8)</f>
        <v>250000</v>
      </c>
      <c r="M9" s="40"/>
      <c r="N9" s="36">
        <f>SUM(N6:N8)</f>
        <v>250000</v>
      </c>
    </row>
    <row r="10" spans="1:14">
      <c r="B10" s="2"/>
    </row>
    <row r="11" spans="1:14">
      <c r="B11" s="2"/>
    </row>
  </sheetData>
  <mergeCells count="8">
    <mergeCell ref="K4:L4"/>
    <mergeCell ref="M4:N4"/>
    <mergeCell ref="A4:A5"/>
    <mergeCell ref="B4:B5"/>
    <mergeCell ref="D4:D5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workbookViewId="0">
      <selection activeCell="A6" sqref="A6:N23"/>
    </sheetView>
  </sheetViews>
  <sheetFormatPr defaultRowHeight="21"/>
  <cols>
    <col min="1" max="1" width="3.625" style="1" customWidth="1"/>
    <col min="2" max="2" width="11.5" style="1" customWidth="1"/>
    <col min="3" max="9" width="9" style="1"/>
    <col min="10" max="10" width="9" style="1" customWidth="1"/>
    <col min="11" max="16384" width="9" style="1"/>
  </cols>
  <sheetData>
    <row r="1" spans="1:14">
      <c r="B1" s="13" t="s">
        <v>0</v>
      </c>
      <c r="C1" s="13" t="s">
        <v>1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>
      <c r="B2" s="13" t="s">
        <v>2</v>
      </c>
      <c r="C2" s="1" t="s">
        <v>79</v>
      </c>
    </row>
    <row r="4" spans="1:14">
      <c r="A4" s="46" t="s">
        <v>4</v>
      </c>
      <c r="B4" s="47" t="s">
        <v>5</v>
      </c>
      <c r="C4" s="43" t="s">
        <v>6</v>
      </c>
      <c r="D4" s="47" t="s">
        <v>7</v>
      </c>
      <c r="E4" s="46" t="s">
        <v>8</v>
      </c>
      <c r="F4" s="46"/>
      <c r="G4" s="46" t="s">
        <v>9</v>
      </c>
      <c r="H4" s="46"/>
      <c r="I4" s="46" t="s">
        <v>10</v>
      </c>
      <c r="J4" s="46"/>
      <c r="K4" s="46" t="s">
        <v>11</v>
      </c>
      <c r="L4" s="46"/>
      <c r="M4" s="46" t="s">
        <v>12</v>
      </c>
      <c r="N4" s="46"/>
    </row>
    <row r="5" spans="1:14">
      <c r="A5" s="46"/>
      <c r="B5" s="48"/>
      <c r="C5" s="44" t="s">
        <v>13</v>
      </c>
      <c r="D5" s="48"/>
      <c r="E5" s="42" t="s">
        <v>14</v>
      </c>
      <c r="F5" s="42" t="s">
        <v>15</v>
      </c>
      <c r="G5" s="42" t="s">
        <v>14</v>
      </c>
      <c r="H5" s="42" t="s">
        <v>15</v>
      </c>
      <c r="I5" s="42" t="s">
        <v>14</v>
      </c>
      <c r="J5" s="42" t="s">
        <v>15</v>
      </c>
      <c r="K5" s="42" t="s">
        <v>14</v>
      </c>
      <c r="L5" s="42" t="s">
        <v>15</v>
      </c>
      <c r="M5" s="42" t="s">
        <v>14</v>
      </c>
      <c r="N5" s="42" t="s">
        <v>15</v>
      </c>
    </row>
    <row r="6" spans="1:14" ht="63">
      <c r="A6" s="19">
        <v>1</v>
      </c>
      <c r="B6" s="6" t="s">
        <v>80</v>
      </c>
      <c r="C6" s="6" t="s">
        <v>21</v>
      </c>
      <c r="D6" s="6" t="s">
        <v>81</v>
      </c>
      <c r="E6" s="6" t="s">
        <v>82</v>
      </c>
      <c r="F6" s="7">
        <v>250000</v>
      </c>
      <c r="G6" s="6" t="s">
        <v>82</v>
      </c>
      <c r="H6" s="7">
        <v>250000</v>
      </c>
      <c r="I6" s="6" t="s">
        <v>82</v>
      </c>
      <c r="J6" s="7">
        <v>280000</v>
      </c>
      <c r="K6" s="6" t="s">
        <v>82</v>
      </c>
      <c r="L6" s="7">
        <v>280000</v>
      </c>
      <c r="M6" s="6" t="s">
        <v>82</v>
      </c>
      <c r="N6" s="7">
        <v>280000</v>
      </c>
    </row>
    <row r="7" spans="1:14" ht="63">
      <c r="A7" s="19">
        <v>2</v>
      </c>
      <c r="B7" s="6" t="s">
        <v>83</v>
      </c>
      <c r="C7" s="6" t="s">
        <v>21</v>
      </c>
      <c r="D7" s="6" t="s">
        <v>81</v>
      </c>
      <c r="E7" s="6" t="s">
        <v>82</v>
      </c>
      <c r="F7" s="7">
        <v>30000</v>
      </c>
      <c r="G7" s="6" t="s">
        <v>82</v>
      </c>
      <c r="H7" s="7">
        <v>30000</v>
      </c>
      <c r="I7" s="6" t="s">
        <v>82</v>
      </c>
      <c r="J7" s="7">
        <v>50000</v>
      </c>
      <c r="K7" s="6" t="s">
        <v>82</v>
      </c>
      <c r="L7" s="7">
        <v>50000</v>
      </c>
      <c r="M7" s="6" t="s">
        <v>82</v>
      </c>
      <c r="N7" s="7">
        <v>50000</v>
      </c>
    </row>
    <row r="8" spans="1:14" ht="126">
      <c r="A8" s="19">
        <v>3</v>
      </c>
      <c r="B8" s="6" t="s">
        <v>84</v>
      </c>
      <c r="C8" s="6" t="s">
        <v>21</v>
      </c>
      <c r="D8" s="6" t="s">
        <v>85</v>
      </c>
      <c r="E8" s="6" t="s">
        <v>86</v>
      </c>
      <c r="F8" s="7">
        <v>80000</v>
      </c>
      <c r="G8" s="6" t="s">
        <v>82</v>
      </c>
      <c r="H8" s="7">
        <v>80000</v>
      </c>
      <c r="I8" s="6" t="s">
        <v>82</v>
      </c>
      <c r="J8" s="7">
        <v>80000</v>
      </c>
      <c r="K8" s="6" t="s">
        <v>82</v>
      </c>
      <c r="L8" s="7">
        <v>80000</v>
      </c>
      <c r="M8" s="6" t="s">
        <v>82</v>
      </c>
      <c r="N8" s="7">
        <v>80000</v>
      </c>
    </row>
    <row r="9" spans="1:14" ht="126">
      <c r="A9" s="19">
        <v>4</v>
      </c>
      <c r="B9" s="6" t="s">
        <v>87</v>
      </c>
      <c r="C9" s="6" t="s">
        <v>21</v>
      </c>
      <c r="D9" s="6" t="s">
        <v>88</v>
      </c>
      <c r="E9" s="6" t="s">
        <v>89</v>
      </c>
      <c r="F9" s="7">
        <v>70000</v>
      </c>
      <c r="G9" s="6" t="s">
        <v>89</v>
      </c>
      <c r="H9" s="7">
        <v>70000</v>
      </c>
      <c r="I9" s="6" t="s">
        <v>89</v>
      </c>
      <c r="J9" s="7">
        <v>70000</v>
      </c>
      <c r="K9" s="6" t="s">
        <v>89</v>
      </c>
      <c r="L9" s="7">
        <v>70000</v>
      </c>
      <c r="M9" s="6" t="s">
        <v>89</v>
      </c>
      <c r="N9" s="7">
        <v>70000</v>
      </c>
    </row>
    <row r="10" spans="1:14" ht="126">
      <c r="A10" s="19">
        <v>5</v>
      </c>
      <c r="B10" s="6" t="s">
        <v>90</v>
      </c>
      <c r="C10" s="6" t="s">
        <v>21</v>
      </c>
      <c r="D10" s="6" t="s">
        <v>88</v>
      </c>
      <c r="E10" s="6" t="s">
        <v>91</v>
      </c>
      <c r="F10" s="7">
        <v>50000</v>
      </c>
      <c r="G10" s="6" t="s">
        <v>91</v>
      </c>
      <c r="H10" s="7">
        <v>50000</v>
      </c>
      <c r="I10" s="6" t="s">
        <v>91</v>
      </c>
      <c r="J10" s="7">
        <v>50000</v>
      </c>
      <c r="K10" s="6" t="s">
        <v>91</v>
      </c>
      <c r="L10" s="7">
        <v>50000</v>
      </c>
      <c r="M10" s="6" t="s">
        <v>91</v>
      </c>
      <c r="N10" s="7">
        <v>50000</v>
      </c>
    </row>
    <row r="11" spans="1:14" ht="126">
      <c r="A11" s="19">
        <v>6</v>
      </c>
      <c r="B11" s="6" t="s">
        <v>92</v>
      </c>
      <c r="C11" s="6" t="s">
        <v>21</v>
      </c>
      <c r="D11" s="6" t="s">
        <v>88</v>
      </c>
      <c r="E11" s="6" t="s">
        <v>93</v>
      </c>
      <c r="F11" s="7">
        <v>40000</v>
      </c>
      <c r="G11" s="6" t="s">
        <v>93</v>
      </c>
      <c r="H11" s="7">
        <v>40000</v>
      </c>
      <c r="I11" s="6" t="s">
        <v>93</v>
      </c>
      <c r="J11" s="7">
        <v>40000</v>
      </c>
      <c r="K11" s="6" t="s">
        <v>93</v>
      </c>
      <c r="L11" s="7">
        <v>40000</v>
      </c>
      <c r="M11" s="6" t="s">
        <v>93</v>
      </c>
      <c r="N11" s="7">
        <v>40000</v>
      </c>
    </row>
    <row r="12" spans="1:14" ht="63">
      <c r="A12" s="19">
        <v>7</v>
      </c>
      <c r="B12" s="6" t="s">
        <v>94</v>
      </c>
      <c r="C12" s="6" t="s">
        <v>95</v>
      </c>
      <c r="D12" s="6" t="s">
        <v>18</v>
      </c>
      <c r="E12" s="6" t="s">
        <v>96</v>
      </c>
      <c r="F12" s="7">
        <v>200000</v>
      </c>
      <c r="G12" s="6" t="s">
        <v>96</v>
      </c>
      <c r="H12" s="7">
        <v>200000</v>
      </c>
      <c r="I12" s="6" t="s">
        <v>96</v>
      </c>
      <c r="J12" s="7">
        <v>200000</v>
      </c>
      <c r="K12" s="6" t="s">
        <v>96</v>
      </c>
      <c r="L12" s="7">
        <v>200000</v>
      </c>
      <c r="M12" s="6" t="s">
        <v>96</v>
      </c>
      <c r="N12" s="7">
        <v>200000</v>
      </c>
    </row>
    <row r="13" spans="1:14" ht="126">
      <c r="A13" s="19">
        <v>8</v>
      </c>
      <c r="B13" s="6" t="s">
        <v>97</v>
      </c>
      <c r="C13" s="6" t="s">
        <v>98</v>
      </c>
      <c r="D13" s="6" t="s">
        <v>18</v>
      </c>
      <c r="E13" s="6" t="s">
        <v>99</v>
      </c>
      <c r="F13" s="7">
        <v>90000</v>
      </c>
      <c r="G13" s="6" t="s">
        <v>99</v>
      </c>
      <c r="H13" s="7">
        <v>90000</v>
      </c>
      <c r="I13" s="6" t="s">
        <v>99</v>
      </c>
      <c r="J13" s="7">
        <v>90000</v>
      </c>
      <c r="K13" s="6" t="s">
        <v>99</v>
      </c>
      <c r="L13" s="7">
        <v>90000</v>
      </c>
      <c r="M13" s="6" t="s">
        <v>99</v>
      </c>
      <c r="N13" s="7">
        <v>90000</v>
      </c>
    </row>
    <row r="14" spans="1:14" ht="94.5">
      <c r="A14" s="19">
        <v>9</v>
      </c>
      <c r="B14" s="6" t="s">
        <v>100</v>
      </c>
      <c r="C14" s="6" t="s">
        <v>98</v>
      </c>
      <c r="D14" s="6" t="s">
        <v>18</v>
      </c>
      <c r="E14" s="6" t="s">
        <v>101</v>
      </c>
      <c r="F14" s="7">
        <v>100000</v>
      </c>
      <c r="G14" s="6" t="s">
        <v>101</v>
      </c>
      <c r="H14" s="7">
        <v>100000</v>
      </c>
      <c r="I14" s="6" t="s">
        <v>101</v>
      </c>
      <c r="J14" s="7">
        <v>100000</v>
      </c>
      <c r="K14" s="6" t="s">
        <v>101</v>
      </c>
      <c r="L14" s="7">
        <v>100000</v>
      </c>
      <c r="M14" s="6" t="s">
        <v>101</v>
      </c>
      <c r="N14" s="7">
        <v>100000</v>
      </c>
    </row>
    <row r="15" spans="1:14" ht="110.25">
      <c r="A15" s="19">
        <v>10</v>
      </c>
      <c r="B15" s="6" t="s">
        <v>102</v>
      </c>
      <c r="C15" s="6" t="s">
        <v>98</v>
      </c>
      <c r="D15" s="6" t="s">
        <v>18</v>
      </c>
      <c r="E15" s="6" t="s">
        <v>103</v>
      </c>
      <c r="F15" s="7">
        <v>100000</v>
      </c>
      <c r="G15" s="6" t="s">
        <v>103</v>
      </c>
      <c r="H15" s="7">
        <v>100000</v>
      </c>
      <c r="I15" s="6" t="s">
        <v>103</v>
      </c>
      <c r="J15" s="7">
        <v>100000</v>
      </c>
      <c r="K15" s="6" t="s">
        <v>103</v>
      </c>
      <c r="L15" s="7">
        <v>100000</v>
      </c>
      <c r="M15" s="6" t="s">
        <v>103</v>
      </c>
      <c r="N15" s="7">
        <v>100000</v>
      </c>
    </row>
    <row r="16" spans="1:14" ht="157.5">
      <c r="A16" s="19">
        <v>11</v>
      </c>
      <c r="B16" s="6" t="s">
        <v>104</v>
      </c>
      <c r="C16" s="6" t="s">
        <v>98</v>
      </c>
      <c r="D16" s="6" t="s">
        <v>18</v>
      </c>
      <c r="E16" s="6" t="s">
        <v>105</v>
      </c>
      <c r="F16" s="7">
        <v>221000</v>
      </c>
      <c r="G16" s="6" t="s">
        <v>105</v>
      </c>
      <c r="H16" s="7">
        <v>221000</v>
      </c>
      <c r="I16" s="6" t="s">
        <v>105</v>
      </c>
      <c r="J16" s="7">
        <v>221000</v>
      </c>
      <c r="K16" s="6" t="s">
        <v>105</v>
      </c>
      <c r="L16" s="7">
        <v>221000</v>
      </c>
      <c r="M16" s="6" t="s">
        <v>105</v>
      </c>
      <c r="N16" s="7">
        <v>221000</v>
      </c>
    </row>
    <row r="17" spans="1:14" ht="94.5">
      <c r="A17" s="19">
        <v>12</v>
      </c>
      <c r="B17" s="6" t="s">
        <v>106</v>
      </c>
      <c r="C17" s="6" t="s">
        <v>98</v>
      </c>
      <c r="D17" s="6" t="s">
        <v>18</v>
      </c>
      <c r="E17" s="6" t="s">
        <v>107</v>
      </c>
      <c r="F17" s="7">
        <v>68000</v>
      </c>
      <c r="G17" s="6" t="s">
        <v>107</v>
      </c>
      <c r="H17" s="7">
        <v>68000</v>
      </c>
      <c r="I17" s="6" t="s">
        <v>107</v>
      </c>
      <c r="J17" s="7">
        <v>68000</v>
      </c>
      <c r="K17" s="6" t="s">
        <v>107</v>
      </c>
      <c r="L17" s="7">
        <v>68000</v>
      </c>
      <c r="M17" s="6" t="s">
        <v>107</v>
      </c>
      <c r="N17" s="7">
        <v>68000</v>
      </c>
    </row>
    <row r="18" spans="1:14" ht="94.5">
      <c r="A18" s="19">
        <v>13</v>
      </c>
      <c r="B18" s="6" t="s">
        <v>108</v>
      </c>
      <c r="C18" s="6" t="s">
        <v>98</v>
      </c>
      <c r="D18" s="6" t="s">
        <v>18</v>
      </c>
      <c r="E18" s="6" t="s">
        <v>107</v>
      </c>
      <c r="F18" s="7">
        <v>50000</v>
      </c>
      <c r="G18" s="6" t="s">
        <v>107</v>
      </c>
      <c r="H18" s="7">
        <v>50000</v>
      </c>
      <c r="I18" s="6" t="s">
        <v>107</v>
      </c>
      <c r="J18" s="7">
        <v>50000</v>
      </c>
      <c r="K18" s="6" t="s">
        <v>107</v>
      </c>
      <c r="L18" s="7">
        <v>50000</v>
      </c>
      <c r="M18" s="6" t="s">
        <v>107</v>
      </c>
      <c r="N18" s="7">
        <v>50000</v>
      </c>
    </row>
    <row r="19" spans="1:14" ht="110.25">
      <c r="A19" s="19">
        <v>14</v>
      </c>
      <c r="B19" s="6" t="s">
        <v>109</v>
      </c>
      <c r="C19" s="6" t="s">
        <v>98</v>
      </c>
      <c r="D19" s="6" t="s">
        <v>18</v>
      </c>
      <c r="E19" s="9" t="s">
        <v>110</v>
      </c>
      <c r="F19" s="7">
        <v>170000</v>
      </c>
      <c r="G19" s="9" t="s">
        <v>111</v>
      </c>
      <c r="H19" s="7">
        <v>170000</v>
      </c>
      <c r="I19" s="9" t="s">
        <v>111</v>
      </c>
      <c r="J19" s="7">
        <v>170000</v>
      </c>
      <c r="K19" s="9" t="s">
        <v>111</v>
      </c>
      <c r="L19" s="7">
        <v>170000</v>
      </c>
      <c r="M19" s="9" t="s">
        <v>111</v>
      </c>
      <c r="N19" s="7">
        <v>170000</v>
      </c>
    </row>
    <row r="20" spans="1:14" ht="126">
      <c r="A20" s="19">
        <v>15</v>
      </c>
      <c r="B20" s="9" t="s">
        <v>112</v>
      </c>
      <c r="C20" s="6" t="s">
        <v>113</v>
      </c>
      <c r="D20" s="6" t="s">
        <v>114</v>
      </c>
      <c r="E20" s="9" t="s">
        <v>115</v>
      </c>
      <c r="F20" s="10">
        <v>122500</v>
      </c>
      <c r="G20" s="9" t="s">
        <v>115</v>
      </c>
      <c r="H20" s="10">
        <v>122500</v>
      </c>
      <c r="I20" s="9" t="s">
        <v>115</v>
      </c>
      <c r="J20" s="10">
        <v>122500</v>
      </c>
      <c r="K20" s="9" t="s">
        <v>115</v>
      </c>
      <c r="L20" s="10">
        <v>122500</v>
      </c>
      <c r="M20" s="9" t="s">
        <v>116</v>
      </c>
      <c r="N20" s="10">
        <v>122500</v>
      </c>
    </row>
    <row r="21" spans="1:14" ht="78.75">
      <c r="A21" s="19">
        <v>16</v>
      </c>
      <c r="B21" s="9" t="s">
        <v>117</v>
      </c>
      <c r="C21" s="6" t="s">
        <v>118</v>
      </c>
      <c r="D21" s="6" t="s">
        <v>119</v>
      </c>
      <c r="E21" s="9" t="s">
        <v>120</v>
      </c>
      <c r="F21" s="10" t="s">
        <v>31</v>
      </c>
      <c r="G21" s="9" t="s">
        <v>120</v>
      </c>
      <c r="H21" s="10" t="s">
        <v>31</v>
      </c>
      <c r="I21" s="9" t="s">
        <v>120</v>
      </c>
      <c r="J21" s="10" t="s">
        <v>31</v>
      </c>
      <c r="K21" s="9" t="s">
        <v>120</v>
      </c>
      <c r="L21" s="10" t="s">
        <v>31</v>
      </c>
      <c r="M21" s="9" t="s">
        <v>120</v>
      </c>
      <c r="N21" s="10" t="s">
        <v>31</v>
      </c>
    </row>
    <row r="22" spans="1:14" ht="47.25">
      <c r="A22" s="19">
        <v>17</v>
      </c>
      <c r="B22" s="6" t="s">
        <v>121</v>
      </c>
      <c r="C22" s="6" t="s">
        <v>122</v>
      </c>
      <c r="D22" s="6" t="s">
        <v>123</v>
      </c>
      <c r="E22" s="9" t="s">
        <v>124</v>
      </c>
      <c r="F22" s="10" t="s">
        <v>31</v>
      </c>
      <c r="G22" s="9" t="s">
        <v>124</v>
      </c>
      <c r="H22" s="10" t="s">
        <v>31</v>
      </c>
      <c r="I22" s="9" t="s">
        <v>124</v>
      </c>
      <c r="J22" s="10" t="s">
        <v>31</v>
      </c>
      <c r="K22" s="9" t="s">
        <v>124</v>
      </c>
      <c r="L22" s="10" t="s">
        <v>31</v>
      </c>
      <c r="M22" s="9" t="s">
        <v>124</v>
      </c>
      <c r="N22" s="10" t="s">
        <v>31</v>
      </c>
    </row>
    <row r="23" spans="1:14">
      <c r="A23" s="12"/>
      <c r="B23" s="33" t="s">
        <v>78</v>
      </c>
      <c r="C23" s="34"/>
      <c r="D23" s="34"/>
      <c r="E23" s="35"/>
      <c r="F23" s="36">
        <f>SUM(F6:F22)</f>
        <v>1641500</v>
      </c>
      <c r="G23" s="35"/>
      <c r="H23" s="36">
        <f>SUM(H6:H22)</f>
        <v>1641500</v>
      </c>
      <c r="I23" s="35"/>
      <c r="J23" s="36">
        <f>SUM(J6:J22)</f>
        <v>1691500</v>
      </c>
      <c r="K23" s="35"/>
      <c r="L23" s="36">
        <f>SUM(L6:L22)</f>
        <v>1691500</v>
      </c>
      <c r="M23" s="35"/>
      <c r="N23" s="36">
        <f>SUM(N6:N22)</f>
        <v>1691500</v>
      </c>
    </row>
    <row r="24" spans="1:14">
      <c r="B24" s="2"/>
    </row>
    <row r="25" spans="1:14">
      <c r="B25" s="2"/>
    </row>
  </sheetData>
  <mergeCells count="8">
    <mergeCell ref="K4:L4"/>
    <mergeCell ref="M4:N4"/>
    <mergeCell ref="A4:A5"/>
    <mergeCell ref="B4:B5"/>
    <mergeCell ref="D4:D5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"/>
  <sheetViews>
    <sheetView workbookViewId="0">
      <selection activeCell="A6" sqref="A6:N8"/>
    </sheetView>
  </sheetViews>
  <sheetFormatPr defaultRowHeight="21"/>
  <cols>
    <col min="1" max="1" width="3.625" style="1" customWidth="1"/>
    <col min="2" max="2" width="11.5" style="1" customWidth="1"/>
    <col min="3" max="9" width="9" style="1"/>
    <col min="10" max="10" width="9" style="1" customWidth="1"/>
    <col min="11" max="16384" width="9" style="1"/>
  </cols>
  <sheetData>
    <row r="1" spans="1:14" ht="21" customHeight="1">
      <c r="B1" s="13" t="s">
        <v>0</v>
      </c>
      <c r="C1" s="13" t="s">
        <v>1</v>
      </c>
      <c r="D1" s="22"/>
      <c r="E1" s="22"/>
      <c r="F1" s="22"/>
      <c r="G1" s="22"/>
      <c r="H1" s="22"/>
      <c r="J1" s="22"/>
      <c r="K1" s="22"/>
      <c r="L1" s="22"/>
      <c r="N1" s="22"/>
    </row>
    <row r="2" spans="1:14">
      <c r="B2" s="13" t="s">
        <v>2</v>
      </c>
      <c r="C2" s="1" t="s">
        <v>125</v>
      </c>
    </row>
    <row r="4" spans="1:14">
      <c r="A4" s="46" t="s">
        <v>4</v>
      </c>
      <c r="B4" s="47" t="s">
        <v>5</v>
      </c>
      <c r="C4" s="43" t="s">
        <v>6</v>
      </c>
      <c r="D4" s="47" t="s">
        <v>7</v>
      </c>
      <c r="E4" s="46" t="s">
        <v>8</v>
      </c>
      <c r="F4" s="46"/>
      <c r="G4" s="46" t="s">
        <v>9</v>
      </c>
      <c r="H4" s="46"/>
      <c r="I4" s="46" t="s">
        <v>10</v>
      </c>
      <c r="J4" s="46"/>
      <c r="K4" s="46" t="s">
        <v>11</v>
      </c>
      <c r="L4" s="46"/>
      <c r="M4" s="46" t="s">
        <v>12</v>
      </c>
      <c r="N4" s="46"/>
    </row>
    <row r="5" spans="1:14">
      <c r="A5" s="46"/>
      <c r="B5" s="48"/>
      <c r="C5" s="45" t="s">
        <v>13</v>
      </c>
      <c r="D5" s="49"/>
      <c r="E5" s="43" t="s">
        <v>14</v>
      </c>
      <c r="F5" s="43" t="s">
        <v>15</v>
      </c>
      <c r="G5" s="43" t="s">
        <v>14</v>
      </c>
      <c r="H5" s="43" t="s">
        <v>15</v>
      </c>
      <c r="I5" s="43" t="s">
        <v>14</v>
      </c>
      <c r="J5" s="43" t="s">
        <v>15</v>
      </c>
      <c r="K5" s="43" t="s">
        <v>14</v>
      </c>
      <c r="L5" s="43" t="s">
        <v>15</v>
      </c>
      <c r="M5" s="43" t="s">
        <v>14</v>
      </c>
      <c r="N5" s="43" t="s">
        <v>15</v>
      </c>
    </row>
    <row r="6" spans="1:14" ht="63">
      <c r="A6" s="19">
        <v>1</v>
      </c>
      <c r="B6" s="6" t="s">
        <v>126</v>
      </c>
      <c r="C6" s="6" t="s">
        <v>95</v>
      </c>
      <c r="D6" s="6" t="s">
        <v>18</v>
      </c>
      <c r="E6" s="6" t="s">
        <v>127</v>
      </c>
      <c r="F6" s="7">
        <v>100000</v>
      </c>
      <c r="G6" s="6" t="s">
        <v>127</v>
      </c>
      <c r="H6" s="7">
        <v>100000</v>
      </c>
      <c r="I6" s="6" t="s">
        <v>127</v>
      </c>
      <c r="J6" s="7">
        <v>100000</v>
      </c>
      <c r="K6" s="6" t="s">
        <v>127</v>
      </c>
      <c r="L6" s="7">
        <v>100000</v>
      </c>
      <c r="M6" s="6" t="s">
        <v>127</v>
      </c>
      <c r="N6" s="7">
        <v>100000</v>
      </c>
    </row>
    <row r="7" spans="1:14" ht="126">
      <c r="A7" s="19">
        <v>2</v>
      </c>
      <c r="B7" s="6" t="s">
        <v>128</v>
      </c>
      <c r="C7" s="6" t="s">
        <v>129</v>
      </c>
      <c r="D7" s="6" t="s">
        <v>130</v>
      </c>
      <c r="E7" s="6" t="s">
        <v>131</v>
      </c>
      <c r="F7" s="7">
        <v>320000</v>
      </c>
      <c r="G7" s="6" t="s">
        <v>132</v>
      </c>
      <c r="H7" s="7">
        <v>320000</v>
      </c>
      <c r="I7" s="6" t="s">
        <v>132</v>
      </c>
      <c r="J7" s="7">
        <v>320000</v>
      </c>
      <c r="K7" s="6" t="s">
        <v>132</v>
      </c>
      <c r="L7" s="7">
        <v>320000</v>
      </c>
      <c r="M7" s="6" t="s">
        <v>132</v>
      </c>
      <c r="N7" s="7">
        <v>320000</v>
      </c>
    </row>
    <row r="8" spans="1:14">
      <c r="A8" s="12"/>
      <c r="B8" s="33" t="s">
        <v>78</v>
      </c>
      <c r="C8" s="34"/>
      <c r="D8" s="34"/>
      <c r="E8" s="35"/>
      <c r="F8" s="36">
        <f>SUM(F6:F7)</f>
        <v>420000</v>
      </c>
      <c r="G8" s="35"/>
      <c r="H8" s="36">
        <f>SUM(H6:H7)</f>
        <v>420000</v>
      </c>
      <c r="I8" s="35"/>
      <c r="J8" s="36">
        <f>SUM(J6:J7)</f>
        <v>420000</v>
      </c>
      <c r="K8" s="35"/>
      <c r="L8" s="36">
        <f>SUM(L6:L7)</f>
        <v>420000</v>
      </c>
      <c r="M8" s="35"/>
      <c r="N8" s="36">
        <f>SUM(N6:N7)</f>
        <v>420000</v>
      </c>
    </row>
    <row r="9" spans="1:14">
      <c r="B9" s="2"/>
    </row>
    <row r="10" spans="1:14">
      <c r="B10" s="2"/>
    </row>
  </sheetData>
  <mergeCells count="8">
    <mergeCell ref="K4:L4"/>
    <mergeCell ref="M4:N4"/>
    <mergeCell ref="A4:A5"/>
    <mergeCell ref="B4:B5"/>
    <mergeCell ref="D4:D5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workbookViewId="0">
      <selection activeCell="A6" sqref="A6:N15"/>
    </sheetView>
  </sheetViews>
  <sheetFormatPr defaultRowHeight="21"/>
  <cols>
    <col min="1" max="1" width="3.625" style="1" customWidth="1"/>
    <col min="2" max="2" width="11.5" style="1" customWidth="1"/>
    <col min="3" max="9" width="9" style="1"/>
    <col min="10" max="10" width="9" style="1" customWidth="1"/>
    <col min="11" max="16384" width="9" style="1"/>
  </cols>
  <sheetData>
    <row r="1" spans="1:14">
      <c r="B1" s="13" t="s">
        <v>0</v>
      </c>
      <c r="C1" s="13" t="s">
        <v>1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>
      <c r="B2" s="13" t="s">
        <v>2</v>
      </c>
      <c r="C2" s="1" t="s">
        <v>133</v>
      </c>
    </row>
    <row r="4" spans="1:14">
      <c r="A4" s="46" t="s">
        <v>4</v>
      </c>
      <c r="B4" s="47" t="s">
        <v>5</v>
      </c>
      <c r="C4" s="43" t="s">
        <v>6</v>
      </c>
      <c r="D4" s="47" t="s">
        <v>7</v>
      </c>
      <c r="E4" s="46" t="s">
        <v>8</v>
      </c>
      <c r="F4" s="46"/>
      <c r="G4" s="46" t="s">
        <v>9</v>
      </c>
      <c r="H4" s="46"/>
      <c r="I4" s="46" t="s">
        <v>10</v>
      </c>
      <c r="J4" s="46"/>
      <c r="K4" s="46" t="s">
        <v>11</v>
      </c>
      <c r="L4" s="46"/>
      <c r="M4" s="46" t="s">
        <v>12</v>
      </c>
      <c r="N4" s="46"/>
    </row>
    <row r="5" spans="1:14">
      <c r="A5" s="46"/>
      <c r="B5" s="48"/>
      <c r="C5" s="45" t="s">
        <v>13</v>
      </c>
      <c r="D5" s="49"/>
      <c r="E5" s="43" t="s">
        <v>14</v>
      </c>
      <c r="F5" s="43" t="s">
        <v>15</v>
      </c>
      <c r="G5" s="43" t="s">
        <v>14</v>
      </c>
      <c r="H5" s="43" t="s">
        <v>15</v>
      </c>
      <c r="I5" s="43" t="s">
        <v>14</v>
      </c>
      <c r="J5" s="43" t="s">
        <v>15</v>
      </c>
      <c r="K5" s="43" t="s">
        <v>14</v>
      </c>
      <c r="L5" s="43" t="s">
        <v>15</v>
      </c>
      <c r="M5" s="43" t="s">
        <v>14</v>
      </c>
      <c r="N5" s="43" t="s">
        <v>15</v>
      </c>
    </row>
    <row r="6" spans="1:14" ht="236.25">
      <c r="A6" s="19">
        <v>1</v>
      </c>
      <c r="B6" s="6" t="s">
        <v>134</v>
      </c>
      <c r="C6" s="6" t="s">
        <v>135</v>
      </c>
      <c r="D6" s="6" t="s">
        <v>136</v>
      </c>
      <c r="E6" s="6" t="s">
        <v>137</v>
      </c>
      <c r="F6" s="7"/>
      <c r="G6" s="6" t="s">
        <v>137</v>
      </c>
      <c r="H6" s="7"/>
      <c r="I6" s="6" t="s">
        <v>137</v>
      </c>
      <c r="J6" s="7"/>
      <c r="K6" s="6" t="s">
        <v>137</v>
      </c>
      <c r="L6" s="7"/>
      <c r="M6" s="6" t="s">
        <v>137</v>
      </c>
      <c r="N6" s="7"/>
    </row>
    <row r="7" spans="1:14" ht="63">
      <c r="A7" s="19">
        <v>2</v>
      </c>
      <c r="B7" s="6" t="s">
        <v>138</v>
      </c>
      <c r="C7" s="6" t="s">
        <v>29</v>
      </c>
      <c r="D7" s="6"/>
      <c r="E7" s="6" t="s">
        <v>139</v>
      </c>
      <c r="F7" s="7" t="s">
        <v>31</v>
      </c>
      <c r="G7" s="6" t="s">
        <v>139</v>
      </c>
      <c r="H7" s="7" t="s">
        <v>31</v>
      </c>
      <c r="I7" s="6" t="s">
        <v>139</v>
      </c>
      <c r="J7" s="7" t="s">
        <v>31</v>
      </c>
      <c r="K7" s="6" t="s">
        <v>139</v>
      </c>
      <c r="L7" s="7" t="s">
        <v>31</v>
      </c>
      <c r="M7" s="6" t="s">
        <v>139</v>
      </c>
      <c r="N7" s="7" t="s">
        <v>31</v>
      </c>
    </row>
    <row r="8" spans="1:14" ht="78.75">
      <c r="A8" s="19">
        <v>3</v>
      </c>
      <c r="B8" s="6" t="s">
        <v>140</v>
      </c>
      <c r="C8" s="6" t="s">
        <v>141</v>
      </c>
      <c r="D8" s="6" t="s">
        <v>142</v>
      </c>
      <c r="E8" s="6" t="s">
        <v>143</v>
      </c>
      <c r="F8" s="7">
        <v>220000</v>
      </c>
      <c r="G8" s="6" t="s">
        <v>143</v>
      </c>
      <c r="H8" s="7">
        <v>220000</v>
      </c>
      <c r="I8" s="6" t="s">
        <v>143</v>
      </c>
      <c r="J8" s="7">
        <v>220000</v>
      </c>
      <c r="K8" s="6" t="s">
        <v>143</v>
      </c>
      <c r="L8" s="7">
        <v>220000</v>
      </c>
      <c r="M8" s="6" t="s">
        <v>143</v>
      </c>
      <c r="N8" s="7">
        <v>220000</v>
      </c>
    </row>
    <row r="9" spans="1:14" ht="94.5">
      <c r="A9" s="19">
        <v>4</v>
      </c>
      <c r="B9" s="6" t="s">
        <v>144</v>
      </c>
      <c r="C9" s="6" t="s">
        <v>145</v>
      </c>
      <c r="D9" s="6" t="s">
        <v>146</v>
      </c>
      <c r="E9" s="6" t="s">
        <v>147</v>
      </c>
      <c r="F9" s="7">
        <v>600000</v>
      </c>
      <c r="G9" s="6" t="s">
        <v>147</v>
      </c>
      <c r="H9" s="7">
        <v>600000</v>
      </c>
      <c r="I9" s="6" t="s">
        <v>147</v>
      </c>
      <c r="J9" s="7">
        <v>600000</v>
      </c>
      <c r="K9" s="6" t="s">
        <v>147</v>
      </c>
      <c r="L9" s="7">
        <v>600000</v>
      </c>
      <c r="M9" s="6" t="s">
        <v>147</v>
      </c>
      <c r="N9" s="7">
        <v>600000</v>
      </c>
    </row>
    <row r="10" spans="1:14" ht="94.5">
      <c r="A10" s="19">
        <v>5</v>
      </c>
      <c r="B10" s="6" t="s">
        <v>148</v>
      </c>
      <c r="C10" s="6" t="s">
        <v>145</v>
      </c>
      <c r="D10" s="6" t="s">
        <v>149</v>
      </c>
      <c r="E10" s="6" t="s">
        <v>150</v>
      </c>
      <c r="F10" s="7">
        <v>600000</v>
      </c>
      <c r="G10" s="6" t="s">
        <v>150</v>
      </c>
      <c r="H10" s="7">
        <v>600000</v>
      </c>
      <c r="I10" s="6" t="s">
        <v>150</v>
      </c>
      <c r="J10" s="7">
        <v>600000</v>
      </c>
      <c r="K10" s="6" t="s">
        <v>150</v>
      </c>
      <c r="L10" s="7">
        <v>600000</v>
      </c>
      <c r="M10" s="6" t="s">
        <v>150</v>
      </c>
      <c r="N10" s="7">
        <v>600000</v>
      </c>
    </row>
    <row r="11" spans="1:14" ht="94.5">
      <c r="A11" s="19">
        <v>6</v>
      </c>
      <c r="B11" s="6" t="s">
        <v>151</v>
      </c>
      <c r="C11" s="6" t="s">
        <v>145</v>
      </c>
      <c r="D11" s="6" t="s">
        <v>152</v>
      </c>
      <c r="E11" s="6" t="s">
        <v>153</v>
      </c>
      <c r="F11" s="7">
        <v>17000000</v>
      </c>
      <c r="G11" s="6" t="s">
        <v>154</v>
      </c>
      <c r="H11" s="7">
        <v>17000000</v>
      </c>
      <c r="I11" s="6" t="s">
        <v>154</v>
      </c>
      <c r="J11" s="7">
        <v>17000000</v>
      </c>
      <c r="K11" s="6" t="s">
        <v>154</v>
      </c>
      <c r="L11" s="7">
        <v>17000000</v>
      </c>
      <c r="M11" s="6" t="s">
        <v>154</v>
      </c>
      <c r="N11" s="7">
        <v>17000000</v>
      </c>
    </row>
    <row r="12" spans="1:14" ht="94.5">
      <c r="A12" s="19">
        <v>7</v>
      </c>
      <c r="B12" s="6" t="s">
        <v>155</v>
      </c>
      <c r="C12" s="6" t="s">
        <v>129</v>
      </c>
      <c r="D12" s="6" t="s">
        <v>156</v>
      </c>
      <c r="E12" s="9" t="s">
        <v>157</v>
      </c>
      <c r="F12" s="7">
        <v>873000</v>
      </c>
      <c r="G12" s="9" t="s">
        <v>157</v>
      </c>
      <c r="H12" s="7">
        <v>873000</v>
      </c>
      <c r="I12" s="9" t="s">
        <v>157</v>
      </c>
      <c r="J12" s="7">
        <v>873000</v>
      </c>
      <c r="K12" s="9" t="s">
        <v>157</v>
      </c>
      <c r="L12" s="7">
        <v>873000</v>
      </c>
      <c r="M12" s="9" t="s">
        <v>157</v>
      </c>
      <c r="N12" s="7">
        <v>873000</v>
      </c>
    </row>
    <row r="13" spans="1:14" ht="141.75">
      <c r="A13" s="19">
        <v>8</v>
      </c>
      <c r="B13" s="6" t="s">
        <v>158</v>
      </c>
      <c r="C13" s="6" t="s">
        <v>159</v>
      </c>
      <c r="D13" s="23" t="s">
        <v>160</v>
      </c>
      <c r="E13" s="6" t="s">
        <v>161</v>
      </c>
      <c r="F13" s="7">
        <v>30000</v>
      </c>
      <c r="G13" s="6" t="s">
        <v>161</v>
      </c>
      <c r="H13" s="7">
        <v>30000</v>
      </c>
      <c r="I13" s="6" t="s">
        <v>161</v>
      </c>
      <c r="J13" s="7">
        <v>30000</v>
      </c>
      <c r="K13" s="6" t="s">
        <v>161</v>
      </c>
      <c r="L13" s="7">
        <v>30000</v>
      </c>
      <c r="M13" s="6" t="s">
        <v>161</v>
      </c>
      <c r="N13" s="7">
        <v>30000</v>
      </c>
    </row>
    <row r="14" spans="1:14" ht="110.25">
      <c r="A14" s="19">
        <v>9</v>
      </c>
      <c r="B14" s="9" t="s">
        <v>162</v>
      </c>
      <c r="C14" s="6" t="s">
        <v>50</v>
      </c>
      <c r="D14" s="15" t="s">
        <v>163</v>
      </c>
      <c r="E14" s="9" t="s">
        <v>164</v>
      </c>
      <c r="F14" s="37">
        <f>250000+(22*10000)+10000</f>
        <v>480000</v>
      </c>
      <c r="G14" s="9" t="s">
        <v>164</v>
      </c>
      <c r="H14" s="37">
        <f>250000+(22*10000)+10000</f>
        <v>480000</v>
      </c>
      <c r="I14" s="9" t="s">
        <v>164</v>
      </c>
      <c r="J14" s="37">
        <f>250000+(22*10000)+10000</f>
        <v>480000</v>
      </c>
      <c r="K14" s="9" t="s">
        <v>164</v>
      </c>
      <c r="L14" s="37">
        <f>250000+(22*10000)+10000</f>
        <v>480000</v>
      </c>
      <c r="M14" s="9" t="s">
        <v>164</v>
      </c>
      <c r="N14" s="37">
        <f>250000+(22*10000)+10000</f>
        <v>480000</v>
      </c>
    </row>
    <row r="15" spans="1:14">
      <c r="A15" s="12"/>
      <c r="B15" s="33" t="s">
        <v>78</v>
      </c>
      <c r="C15" s="34"/>
      <c r="D15" s="34"/>
      <c r="E15" s="35"/>
      <c r="F15" s="36">
        <f>SUM(F6:F14)</f>
        <v>19803000</v>
      </c>
      <c r="G15" s="35"/>
      <c r="H15" s="36">
        <f>SUM(H6:H14)</f>
        <v>19803000</v>
      </c>
      <c r="I15" s="35"/>
      <c r="J15" s="36">
        <f>SUM(J6:J14)</f>
        <v>19803000</v>
      </c>
      <c r="K15" s="35"/>
      <c r="L15" s="36">
        <f>SUM(L6:L14)</f>
        <v>19803000</v>
      </c>
      <c r="M15" s="35"/>
      <c r="N15" s="36">
        <f>SUM(N6:N14)</f>
        <v>19803000</v>
      </c>
    </row>
    <row r="16" spans="1:14">
      <c r="B16" s="2"/>
    </row>
    <row r="17" spans="2:2">
      <c r="B17" s="2"/>
    </row>
  </sheetData>
  <mergeCells count="8">
    <mergeCell ref="K4:L4"/>
    <mergeCell ref="M4:N4"/>
    <mergeCell ref="A4:A5"/>
    <mergeCell ref="B4:B5"/>
    <mergeCell ref="D4:D5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N12"/>
  <sheetViews>
    <sheetView zoomScaleNormal="100" workbookViewId="0">
      <selection activeCell="O6" sqref="O6"/>
    </sheetView>
  </sheetViews>
  <sheetFormatPr defaultRowHeight="21"/>
  <cols>
    <col min="1" max="1" width="3.625" style="1" customWidth="1"/>
    <col min="2" max="2" width="11.5" style="1" customWidth="1"/>
    <col min="3" max="9" width="9" style="1"/>
    <col min="10" max="10" width="9" style="1" customWidth="1"/>
    <col min="11" max="16384" width="9" style="1"/>
  </cols>
  <sheetData>
    <row r="1" spans="1:14">
      <c r="B1" s="13" t="s">
        <v>0</v>
      </c>
      <c r="C1" s="13" t="s">
        <v>165</v>
      </c>
    </row>
    <row r="2" spans="1:14">
      <c r="B2" s="13" t="s">
        <v>2</v>
      </c>
      <c r="C2" s="1" t="s">
        <v>166</v>
      </c>
    </row>
    <row r="4" spans="1:14">
      <c r="A4" s="46" t="s">
        <v>4</v>
      </c>
      <c r="B4" s="47" t="s">
        <v>5</v>
      </c>
      <c r="C4" s="43" t="s">
        <v>6</v>
      </c>
      <c r="D4" s="47" t="s">
        <v>7</v>
      </c>
      <c r="E4" s="46" t="s">
        <v>8</v>
      </c>
      <c r="F4" s="46"/>
      <c r="G4" s="46" t="s">
        <v>9</v>
      </c>
      <c r="H4" s="46"/>
      <c r="I4" s="46" t="s">
        <v>10</v>
      </c>
      <c r="J4" s="46"/>
      <c r="K4" s="46" t="s">
        <v>11</v>
      </c>
      <c r="L4" s="46"/>
      <c r="M4" s="46" t="s">
        <v>12</v>
      </c>
      <c r="N4" s="46"/>
    </row>
    <row r="5" spans="1:14">
      <c r="A5" s="46"/>
      <c r="B5" s="48"/>
      <c r="C5" s="45" t="s">
        <v>13</v>
      </c>
      <c r="D5" s="49"/>
      <c r="E5" s="43" t="s">
        <v>14</v>
      </c>
      <c r="F5" s="43" t="s">
        <v>15</v>
      </c>
      <c r="G5" s="43" t="s">
        <v>14</v>
      </c>
      <c r="H5" s="43" t="s">
        <v>15</v>
      </c>
      <c r="I5" s="43" t="s">
        <v>14</v>
      </c>
      <c r="J5" s="43" t="s">
        <v>15</v>
      </c>
      <c r="K5" s="43" t="s">
        <v>14</v>
      </c>
      <c r="L5" s="43" t="s">
        <v>15</v>
      </c>
      <c r="M5" s="43" t="s">
        <v>14</v>
      </c>
      <c r="N5" s="43" t="s">
        <v>15</v>
      </c>
    </row>
    <row r="6" spans="1:14" ht="141.75">
      <c r="A6" s="19">
        <v>1</v>
      </c>
      <c r="B6" s="6" t="s">
        <v>167</v>
      </c>
      <c r="C6" s="6" t="s">
        <v>135</v>
      </c>
      <c r="D6" s="6" t="s">
        <v>168</v>
      </c>
      <c r="E6" s="6" t="s">
        <v>169</v>
      </c>
      <c r="F6" s="6"/>
      <c r="G6" s="6" t="s">
        <v>169</v>
      </c>
      <c r="H6" s="6"/>
      <c r="I6" s="6" t="s">
        <v>169</v>
      </c>
      <c r="J6" s="6"/>
      <c r="K6" s="6" t="s">
        <v>169</v>
      </c>
      <c r="L6" s="6"/>
      <c r="M6" s="6" t="s">
        <v>169</v>
      </c>
      <c r="N6" s="6"/>
    </row>
    <row r="7" spans="1:14" ht="94.5">
      <c r="A7" s="19">
        <v>2</v>
      </c>
      <c r="B7" s="6" t="s">
        <v>170</v>
      </c>
      <c r="C7" s="6" t="s">
        <v>135</v>
      </c>
      <c r="D7" s="6" t="s">
        <v>171</v>
      </c>
      <c r="E7" s="6" t="s">
        <v>172</v>
      </c>
      <c r="F7" s="6"/>
      <c r="G7" s="6" t="s">
        <v>172</v>
      </c>
      <c r="H7" s="6"/>
      <c r="I7" s="6" t="s">
        <v>172</v>
      </c>
      <c r="J7" s="6"/>
      <c r="K7" s="6" t="s">
        <v>172</v>
      </c>
      <c r="L7" s="6"/>
      <c r="M7" s="6" t="s">
        <v>172</v>
      </c>
      <c r="N7" s="6"/>
    </row>
    <row r="8" spans="1:14" ht="204.75">
      <c r="A8" s="19">
        <v>3</v>
      </c>
      <c r="B8" s="6" t="s">
        <v>173</v>
      </c>
      <c r="C8" s="6" t="s">
        <v>135</v>
      </c>
      <c r="D8" s="6" t="s">
        <v>174</v>
      </c>
      <c r="E8" s="6" t="s">
        <v>175</v>
      </c>
      <c r="F8" s="17"/>
      <c r="G8" s="6" t="s">
        <v>175</v>
      </c>
      <c r="H8" s="17"/>
      <c r="I8" s="6" t="s">
        <v>175</v>
      </c>
      <c r="J8" s="17"/>
      <c r="K8" s="6" t="s">
        <v>175</v>
      </c>
      <c r="L8" s="17"/>
      <c r="M8" s="6" t="s">
        <v>175</v>
      </c>
      <c r="N8" s="17"/>
    </row>
    <row r="9" spans="1:14" ht="141.75">
      <c r="A9" s="19">
        <v>4</v>
      </c>
      <c r="B9" s="6" t="s">
        <v>176</v>
      </c>
      <c r="C9" s="6" t="s">
        <v>177</v>
      </c>
      <c r="D9" s="23"/>
      <c r="E9" s="6" t="s">
        <v>178</v>
      </c>
      <c r="F9" s="7">
        <v>50000</v>
      </c>
      <c r="G9" s="6" t="s">
        <v>178</v>
      </c>
      <c r="H9" s="7">
        <v>50000</v>
      </c>
      <c r="I9" s="6" t="s">
        <v>178</v>
      </c>
      <c r="J9" s="7">
        <v>50000</v>
      </c>
      <c r="K9" s="6" t="s">
        <v>178</v>
      </c>
      <c r="L9" s="7">
        <v>50000</v>
      </c>
      <c r="M9" s="6" t="s">
        <v>178</v>
      </c>
      <c r="N9" s="7">
        <v>50000</v>
      </c>
    </row>
    <row r="10" spans="1:14">
      <c r="A10" s="12"/>
      <c r="B10" s="33" t="s">
        <v>78</v>
      </c>
      <c r="C10" s="34"/>
      <c r="D10" s="34"/>
      <c r="E10" s="35"/>
      <c r="F10" s="36">
        <f>SUM(F6:F9)</f>
        <v>50000</v>
      </c>
      <c r="G10" s="35"/>
      <c r="H10" s="36">
        <f>SUM(H6:H9)</f>
        <v>50000</v>
      </c>
      <c r="I10" s="35"/>
      <c r="J10" s="36">
        <f>SUM(J6:J9)</f>
        <v>50000</v>
      </c>
      <c r="K10" s="35"/>
      <c r="L10" s="36">
        <f>SUM(L6:L9)</f>
        <v>50000</v>
      </c>
      <c r="M10" s="35"/>
      <c r="N10" s="36">
        <f>SUM(N6:N9)</f>
        <v>50000</v>
      </c>
    </row>
    <row r="11" spans="1:14">
      <c r="B11" s="2"/>
    </row>
    <row r="12" spans="1:14">
      <c r="B12" s="2"/>
    </row>
  </sheetData>
  <mergeCells count="8">
    <mergeCell ref="K4:L4"/>
    <mergeCell ref="M4:N4"/>
    <mergeCell ref="A4:A5"/>
    <mergeCell ref="B4:B5"/>
    <mergeCell ref="D4:D5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N24"/>
  <sheetViews>
    <sheetView topLeftCell="A2" zoomScale="115" zoomScaleNormal="115" workbookViewId="0">
      <selection activeCell="O6" sqref="O6"/>
    </sheetView>
  </sheetViews>
  <sheetFormatPr defaultRowHeight="21"/>
  <cols>
    <col min="1" max="1" width="3.625" style="1" customWidth="1"/>
    <col min="2" max="2" width="11.5" style="1" customWidth="1"/>
    <col min="3" max="9" width="9" style="1"/>
    <col min="10" max="10" width="9" style="1" customWidth="1"/>
    <col min="11" max="16384" width="9" style="1"/>
  </cols>
  <sheetData>
    <row r="1" spans="1:14" s="13" customFormat="1">
      <c r="B1" s="13" t="s">
        <v>0</v>
      </c>
      <c r="C1" s="13" t="s">
        <v>165</v>
      </c>
    </row>
    <row r="2" spans="1:14">
      <c r="B2" s="13" t="s">
        <v>2</v>
      </c>
      <c r="C2" s="1" t="s">
        <v>179</v>
      </c>
    </row>
    <row r="4" spans="1:14">
      <c r="A4" s="46" t="s">
        <v>4</v>
      </c>
      <c r="B4" s="47" t="s">
        <v>5</v>
      </c>
      <c r="C4" s="43" t="s">
        <v>6</v>
      </c>
      <c r="D4" s="47" t="s">
        <v>7</v>
      </c>
      <c r="E4" s="46" t="s">
        <v>8</v>
      </c>
      <c r="F4" s="46"/>
      <c r="G4" s="46" t="s">
        <v>9</v>
      </c>
      <c r="H4" s="46"/>
      <c r="I4" s="46" t="s">
        <v>10</v>
      </c>
      <c r="J4" s="46"/>
      <c r="K4" s="46" t="s">
        <v>11</v>
      </c>
      <c r="L4" s="46"/>
      <c r="M4" s="46" t="s">
        <v>12</v>
      </c>
      <c r="N4" s="46"/>
    </row>
    <row r="5" spans="1:14">
      <c r="A5" s="46"/>
      <c r="B5" s="48"/>
      <c r="C5" s="45" t="s">
        <v>13</v>
      </c>
      <c r="D5" s="49"/>
      <c r="E5" s="43" t="s">
        <v>14</v>
      </c>
      <c r="F5" s="43" t="s">
        <v>15</v>
      </c>
      <c r="G5" s="43" t="s">
        <v>14</v>
      </c>
      <c r="H5" s="43" t="s">
        <v>15</v>
      </c>
      <c r="I5" s="43" t="s">
        <v>14</v>
      </c>
      <c r="J5" s="43" t="s">
        <v>15</v>
      </c>
      <c r="K5" s="43" t="s">
        <v>14</v>
      </c>
      <c r="L5" s="43" t="s">
        <v>15</v>
      </c>
      <c r="M5" s="43" t="s">
        <v>14</v>
      </c>
      <c r="N5" s="43" t="s">
        <v>15</v>
      </c>
    </row>
    <row r="6" spans="1:14" ht="220.5">
      <c r="A6" s="19">
        <v>1</v>
      </c>
      <c r="B6" s="6" t="s">
        <v>180</v>
      </c>
      <c r="C6" s="15" t="s">
        <v>17</v>
      </c>
      <c r="D6" s="23"/>
      <c r="E6" s="6" t="s">
        <v>181</v>
      </c>
      <c r="F6" s="7">
        <v>21500</v>
      </c>
      <c r="G6" s="6" t="s">
        <v>181</v>
      </c>
      <c r="H6" s="7">
        <v>21500</v>
      </c>
      <c r="I6" s="6" t="s">
        <v>181</v>
      </c>
      <c r="J6" s="7">
        <v>21500</v>
      </c>
      <c r="K6" s="6" t="s">
        <v>181</v>
      </c>
      <c r="L6" s="7">
        <v>21500</v>
      </c>
      <c r="M6" s="6" t="s">
        <v>181</v>
      </c>
      <c r="N6" s="7">
        <v>21500</v>
      </c>
    </row>
    <row r="7" spans="1:14" ht="126.75" customHeight="1">
      <c r="A7" s="19">
        <v>2</v>
      </c>
      <c r="B7" s="6" t="s">
        <v>182</v>
      </c>
      <c r="C7" s="15" t="s">
        <v>17</v>
      </c>
      <c r="D7" s="23"/>
      <c r="E7" s="6" t="s">
        <v>183</v>
      </c>
      <c r="F7" s="7">
        <v>100000</v>
      </c>
      <c r="G7" s="6" t="s">
        <v>183</v>
      </c>
      <c r="H7" s="7">
        <v>100000</v>
      </c>
      <c r="I7" s="6" t="s">
        <v>183</v>
      </c>
      <c r="J7" s="7">
        <v>100000</v>
      </c>
      <c r="K7" s="6" t="s">
        <v>183</v>
      </c>
      <c r="L7" s="7">
        <v>100000</v>
      </c>
      <c r="M7" s="6" t="s">
        <v>183</v>
      </c>
      <c r="N7" s="7">
        <v>100000</v>
      </c>
    </row>
    <row r="8" spans="1:14" ht="94.5">
      <c r="A8" s="19">
        <v>3</v>
      </c>
      <c r="B8" s="6" t="s">
        <v>184</v>
      </c>
      <c r="C8" s="6" t="s">
        <v>21</v>
      </c>
      <c r="D8" s="23" t="s">
        <v>185</v>
      </c>
      <c r="E8" s="6" t="s">
        <v>186</v>
      </c>
      <c r="F8" s="7">
        <v>100000</v>
      </c>
      <c r="G8" s="6" t="s">
        <v>186</v>
      </c>
      <c r="H8" s="7">
        <v>100000</v>
      </c>
      <c r="I8" s="6" t="s">
        <v>186</v>
      </c>
      <c r="J8" s="7">
        <v>100000</v>
      </c>
      <c r="K8" s="6" t="s">
        <v>186</v>
      </c>
      <c r="L8" s="7">
        <v>100000</v>
      </c>
      <c r="M8" s="6" t="s">
        <v>186</v>
      </c>
      <c r="N8" s="7">
        <v>100000</v>
      </c>
    </row>
    <row r="9" spans="1:14" ht="63">
      <c r="A9" s="19">
        <v>4</v>
      </c>
      <c r="B9" s="6" t="s">
        <v>187</v>
      </c>
      <c r="C9" s="6" t="s">
        <v>21</v>
      </c>
      <c r="D9" s="23" t="s">
        <v>188</v>
      </c>
      <c r="E9" s="6" t="s">
        <v>189</v>
      </c>
      <c r="F9" s="7">
        <v>1000000</v>
      </c>
      <c r="G9" s="6" t="s">
        <v>189</v>
      </c>
      <c r="H9" s="7">
        <v>1000000</v>
      </c>
      <c r="I9" s="6" t="s">
        <v>189</v>
      </c>
      <c r="J9" s="7">
        <v>1000000</v>
      </c>
      <c r="K9" s="6" t="s">
        <v>189</v>
      </c>
      <c r="L9" s="7">
        <v>1000000</v>
      </c>
      <c r="M9" s="6" t="s">
        <v>189</v>
      </c>
      <c r="N9" s="7">
        <v>1000000</v>
      </c>
    </row>
    <row r="10" spans="1:14" ht="94.5">
      <c r="A10" s="19">
        <v>5</v>
      </c>
      <c r="B10" s="6" t="s">
        <v>190</v>
      </c>
      <c r="C10" s="6" t="s">
        <v>21</v>
      </c>
      <c r="D10" s="23" t="s">
        <v>185</v>
      </c>
      <c r="E10" s="6" t="s">
        <v>191</v>
      </c>
      <c r="F10" s="7">
        <v>800000</v>
      </c>
      <c r="G10" s="6" t="s">
        <v>191</v>
      </c>
      <c r="H10" s="7">
        <v>800000</v>
      </c>
      <c r="I10" s="6" t="s">
        <v>191</v>
      </c>
      <c r="J10" s="7">
        <v>800000</v>
      </c>
      <c r="K10" s="6" t="s">
        <v>191</v>
      </c>
      <c r="L10" s="7">
        <v>800000</v>
      </c>
      <c r="M10" s="6" t="s">
        <v>191</v>
      </c>
      <c r="N10" s="7">
        <v>800000</v>
      </c>
    </row>
    <row r="11" spans="1:14" ht="126">
      <c r="A11" s="19">
        <v>6</v>
      </c>
      <c r="B11" s="6" t="s">
        <v>192</v>
      </c>
      <c r="C11" s="6" t="s">
        <v>21</v>
      </c>
      <c r="D11" s="23" t="s">
        <v>185</v>
      </c>
      <c r="E11" s="6" t="s">
        <v>193</v>
      </c>
      <c r="F11" s="7">
        <v>100000</v>
      </c>
      <c r="G11" s="6" t="s">
        <v>193</v>
      </c>
      <c r="H11" s="7">
        <v>100000</v>
      </c>
      <c r="I11" s="6" t="s">
        <v>193</v>
      </c>
      <c r="J11" s="7">
        <v>100000</v>
      </c>
      <c r="K11" s="6" t="s">
        <v>193</v>
      </c>
      <c r="L11" s="7">
        <v>100000</v>
      </c>
      <c r="M11" s="6" t="s">
        <v>193</v>
      </c>
      <c r="N11" s="7">
        <v>100000</v>
      </c>
    </row>
    <row r="12" spans="1:14" ht="110.25">
      <c r="A12" s="19">
        <v>7</v>
      </c>
      <c r="B12" s="6" t="s">
        <v>194</v>
      </c>
      <c r="C12" s="6" t="s">
        <v>195</v>
      </c>
      <c r="D12" s="23"/>
      <c r="E12" s="6" t="s">
        <v>196</v>
      </c>
      <c r="F12" s="7">
        <v>130000</v>
      </c>
      <c r="G12" s="6" t="s">
        <v>196</v>
      </c>
      <c r="H12" s="7">
        <v>130000</v>
      </c>
      <c r="I12" s="6" t="s">
        <v>196</v>
      </c>
      <c r="J12" s="7">
        <v>130000</v>
      </c>
      <c r="K12" s="6" t="s">
        <v>196</v>
      </c>
      <c r="L12" s="7">
        <v>130000</v>
      </c>
      <c r="M12" s="6" t="s">
        <v>196</v>
      </c>
      <c r="N12" s="7">
        <v>130000</v>
      </c>
    </row>
    <row r="13" spans="1:14" ht="141.75">
      <c r="A13" s="19">
        <v>8</v>
      </c>
      <c r="B13" s="6" t="s">
        <v>197</v>
      </c>
      <c r="C13" s="6" t="s">
        <v>195</v>
      </c>
      <c r="D13" s="23"/>
      <c r="E13" s="6" t="s">
        <v>198</v>
      </c>
      <c r="F13" s="7">
        <v>15000</v>
      </c>
      <c r="G13" s="6" t="s">
        <v>198</v>
      </c>
      <c r="H13" s="7">
        <v>15000</v>
      </c>
      <c r="I13" s="6" t="s">
        <v>198</v>
      </c>
      <c r="J13" s="7">
        <v>15000</v>
      </c>
      <c r="K13" s="6" t="s">
        <v>198</v>
      </c>
      <c r="L13" s="7">
        <v>15000</v>
      </c>
      <c r="M13" s="6" t="s">
        <v>198</v>
      </c>
      <c r="N13" s="7">
        <v>15000</v>
      </c>
    </row>
    <row r="14" spans="1:14" ht="141.75">
      <c r="A14" s="19">
        <v>9</v>
      </c>
      <c r="B14" s="6" t="s">
        <v>199</v>
      </c>
      <c r="C14" s="6" t="s">
        <v>195</v>
      </c>
      <c r="D14" s="23"/>
      <c r="E14" s="6" t="s">
        <v>198</v>
      </c>
      <c r="F14" s="7">
        <v>15000</v>
      </c>
      <c r="G14" s="6" t="s">
        <v>198</v>
      </c>
      <c r="H14" s="7">
        <v>15000</v>
      </c>
      <c r="I14" s="6" t="s">
        <v>198</v>
      </c>
      <c r="J14" s="7">
        <v>15000</v>
      </c>
      <c r="K14" s="6" t="s">
        <v>198</v>
      </c>
      <c r="L14" s="7">
        <v>15000</v>
      </c>
      <c r="M14" s="6" t="s">
        <v>198</v>
      </c>
      <c r="N14" s="7">
        <v>15000</v>
      </c>
    </row>
    <row r="15" spans="1:14" ht="126">
      <c r="A15" s="19">
        <v>10</v>
      </c>
      <c r="B15" s="20" t="s">
        <v>200</v>
      </c>
      <c r="C15" s="6" t="s">
        <v>195</v>
      </c>
      <c r="D15" s="23"/>
      <c r="E15" s="6" t="s">
        <v>201</v>
      </c>
      <c r="F15" s="10">
        <v>50000</v>
      </c>
      <c r="G15" s="6" t="s">
        <v>201</v>
      </c>
      <c r="H15" s="10">
        <v>50000</v>
      </c>
      <c r="I15" s="6" t="s">
        <v>201</v>
      </c>
      <c r="J15" s="10">
        <v>50000</v>
      </c>
      <c r="K15" s="6" t="s">
        <v>201</v>
      </c>
      <c r="L15" s="10">
        <v>50000</v>
      </c>
      <c r="M15" s="6" t="s">
        <v>201</v>
      </c>
      <c r="N15" s="10">
        <v>50000</v>
      </c>
    </row>
    <row r="16" spans="1:14" ht="126">
      <c r="A16" s="19">
        <v>11</v>
      </c>
      <c r="B16" s="20" t="s">
        <v>202</v>
      </c>
      <c r="C16" s="6" t="s">
        <v>195</v>
      </c>
      <c r="D16" s="23"/>
      <c r="E16" s="6" t="s">
        <v>203</v>
      </c>
      <c r="F16" s="8">
        <v>30000</v>
      </c>
      <c r="G16" s="6" t="s">
        <v>203</v>
      </c>
      <c r="H16" s="8">
        <v>30000</v>
      </c>
      <c r="I16" s="6" t="s">
        <v>203</v>
      </c>
      <c r="J16" s="8">
        <v>30000</v>
      </c>
      <c r="K16" s="6" t="s">
        <v>203</v>
      </c>
      <c r="L16" s="8">
        <v>30000</v>
      </c>
      <c r="M16" s="6" t="s">
        <v>203</v>
      </c>
      <c r="N16" s="8">
        <v>30000</v>
      </c>
    </row>
    <row r="17" spans="1:14" ht="126">
      <c r="A17" s="19">
        <v>12</v>
      </c>
      <c r="B17" s="6" t="s">
        <v>204</v>
      </c>
      <c r="C17" s="6" t="s">
        <v>195</v>
      </c>
      <c r="D17" s="23"/>
      <c r="E17" s="6" t="s">
        <v>205</v>
      </c>
      <c r="F17" s="8">
        <v>117000</v>
      </c>
      <c r="G17" s="6" t="s">
        <v>205</v>
      </c>
      <c r="H17" s="8">
        <v>117000</v>
      </c>
      <c r="I17" s="6" t="s">
        <v>205</v>
      </c>
      <c r="J17" s="8">
        <v>117000</v>
      </c>
      <c r="K17" s="6" t="s">
        <v>205</v>
      </c>
      <c r="L17" s="8">
        <v>117000</v>
      </c>
      <c r="M17" s="6" t="s">
        <v>205</v>
      </c>
      <c r="N17" s="8">
        <v>117000</v>
      </c>
    </row>
    <row r="18" spans="1:14" ht="126">
      <c r="A18" s="19">
        <v>13</v>
      </c>
      <c r="B18" s="6" t="s">
        <v>206</v>
      </c>
      <c r="C18" s="6" t="s">
        <v>145</v>
      </c>
      <c r="D18" s="6" t="s">
        <v>18</v>
      </c>
      <c r="E18" s="6" t="s">
        <v>207</v>
      </c>
      <c r="F18" s="7">
        <v>90000</v>
      </c>
      <c r="G18" s="6" t="s">
        <v>207</v>
      </c>
      <c r="H18" s="7">
        <v>90000</v>
      </c>
      <c r="I18" s="6" t="s">
        <v>207</v>
      </c>
      <c r="J18" s="7">
        <v>90000</v>
      </c>
      <c r="K18" s="6" t="s">
        <v>207</v>
      </c>
      <c r="L18" s="7">
        <v>90000</v>
      </c>
      <c r="M18" s="6" t="s">
        <v>207</v>
      </c>
      <c r="N18" s="7">
        <v>90000</v>
      </c>
    </row>
    <row r="19" spans="1:14" ht="78.75">
      <c r="A19" s="19">
        <v>14</v>
      </c>
      <c r="B19" s="11" t="s">
        <v>208</v>
      </c>
      <c r="C19" s="6" t="s">
        <v>209</v>
      </c>
      <c r="D19" s="6" t="s">
        <v>18</v>
      </c>
      <c r="E19" s="6" t="s">
        <v>210</v>
      </c>
      <c r="F19" s="7">
        <v>10000</v>
      </c>
      <c r="G19" s="6" t="s">
        <v>210</v>
      </c>
      <c r="H19" s="7">
        <v>10000</v>
      </c>
      <c r="I19" s="6" t="s">
        <v>210</v>
      </c>
      <c r="J19" s="7">
        <v>10000</v>
      </c>
      <c r="K19" s="6" t="s">
        <v>210</v>
      </c>
      <c r="L19" s="7">
        <v>10000</v>
      </c>
      <c r="M19" s="6" t="s">
        <v>210</v>
      </c>
      <c r="N19" s="7">
        <v>10000</v>
      </c>
    </row>
    <row r="20" spans="1:14" ht="110.25">
      <c r="A20" s="19">
        <v>15</v>
      </c>
      <c r="B20" s="6" t="s">
        <v>211</v>
      </c>
      <c r="C20" s="6" t="s">
        <v>50</v>
      </c>
      <c r="D20" s="23" t="s">
        <v>18</v>
      </c>
      <c r="E20" s="9" t="s">
        <v>212</v>
      </c>
      <c r="F20" s="10">
        <v>66500</v>
      </c>
      <c r="G20" s="9" t="s">
        <v>212</v>
      </c>
      <c r="H20" s="10">
        <v>66500</v>
      </c>
      <c r="I20" s="9" t="s">
        <v>212</v>
      </c>
      <c r="J20" s="10">
        <v>66500</v>
      </c>
      <c r="K20" s="9" t="s">
        <v>212</v>
      </c>
      <c r="L20" s="10">
        <v>66500</v>
      </c>
      <c r="M20" s="9" t="s">
        <v>212</v>
      </c>
      <c r="N20" s="10">
        <v>66500</v>
      </c>
    </row>
    <row r="21" spans="1:14" ht="63">
      <c r="A21" s="19">
        <v>16</v>
      </c>
      <c r="B21" s="6" t="s">
        <v>213</v>
      </c>
      <c r="C21" s="6" t="s">
        <v>50</v>
      </c>
      <c r="D21" s="23" t="s">
        <v>18</v>
      </c>
      <c r="E21" s="9" t="s">
        <v>214</v>
      </c>
      <c r="F21" s="10">
        <v>10000</v>
      </c>
      <c r="G21" s="9" t="s">
        <v>214</v>
      </c>
      <c r="H21" s="10">
        <v>10000</v>
      </c>
      <c r="I21" s="9" t="s">
        <v>214</v>
      </c>
      <c r="J21" s="10">
        <v>10000</v>
      </c>
      <c r="K21" s="9" t="s">
        <v>214</v>
      </c>
      <c r="L21" s="10">
        <v>10000</v>
      </c>
      <c r="M21" s="9" t="s">
        <v>214</v>
      </c>
      <c r="N21" s="10">
        <v>10000</v>
      </c>
    </row>
    <row r="22" spans="1:14">
      <c r="A22" s="12"/>
      <c r="B22" s="33" t="s">
        <v>78</v>
      </c>
      <c r="C22" s="34"/>
      <c r="D22" s="34"/>
      <c r="E22" s="35"/>
      <c r="F22" s="36">
        <f>SUM(F6:F21)</f>
        <v>2655000</v>
      </c>
      <c r="G22" s="35"/>
      <c r="H22" s="36">
        <f>SUM(H6:H21)</f>
        <v>2655000</v>
      </c>
      <c r="I22" s="35"/>
      <c r="J22" s="36">
        <f>SUM(J6:J21)</f>
        <v>2655000</v>
      </c>
      <c r="K22" s="35"/>
      <c r="L22" s="36">
        <f>SUM(L6:L21)</f>
        <v>2655000</v>
      </c>
      <c r="M22" s="35"/>
      <c r="N22" s="36">
        <f>SUM(N6:N21)</f>
        <v>2655000</v>
      </c>
    </row>
    <row r="23" spans="1:14">
      <c r="B23" s="2"/>
    </row>
    <row r="24" spans="1:14">
      <c r="B24" s="2"/>
    </row>
  </sheetData>
  <mergeCells count="8">
    <mergeCell ref="K4:L4"/>
    <mergeCell ref="M4:N4"/>
    <mergeCell ref="A4:A5"/>
    <mergeCell ref="B4:B5"/>
    <mergeCell ref="D4:D5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N14"/>
  <sheetViews>
    <sheetView topLeftCell="A11" zoomScale="85" zoomScaleNormal="85" workbookViewId="0">
      <selection activeCell="F6" sqref="F6:F12"/>
    </sheetView>
  </sheetViews>
  <sheetFormatPr defaultRowHeight="21"/>
  <cols>
    <col min="1" max="1" width="3.625" style="1" customWidth="1"/>
    <col min="2" max="2" width="11.5" style="1" customWidth="1"/>
    <col min="3" max="9" width="9" style="1"/>
    <col min="10" max="10" width="9" style="1" customWidth="1"/>
    <col min="11" max="16384" width="9" style="1"/>
  </cols>
  <sheetData>
    <row r="1" spans="1:14" s="13" customFormat="1">
      <c r="B1" s="13" t="s">
        <v>0</v>
      </c>
      <c r="C1" s="13" t="s">
        <v>165</v>
      </c>
    </row>
    <row r="2" spans="1:14">
      <c r="B2" s="13" t="s">
        <v>2</v>
      </c>
      <c r="C2" s="1" t="s">
        <v>215</v>
      </c>
    </row>
    <row r="4" spans="1:14">
      <c r="A4" s="46" t="s">
        <v>4</v>
      </c>
      <c r="B4" s="47" t="s">
        <v>5</v>
      </c>
      <c r="C4" s="43" t="s">
        <v>6</v>
      </c>
      <c r="D4" s="47" t="s">
        <v>7</v>
      </c>
      <c r="E4" s="46" t="s">
        <v>8</v>
      </c>
      <c r="F4" s="46"/>
      <c r="G4" s="46" t="s">
        <v>9</v>
      </c>
      <c r="H4" s="46"/>
      <c r="I4" s="46" t="s">
        <v>10</v>
      </c>
      <c r="J4" s="46"/>
      <c r="K4" s="46" t="s">
        <v>11</v>
      </c>
      <c r="L4" s="46"/>
      <c r="M4" s="46" t="s">
        <v>12</v>
      </c>
      <c r="N4" s="46"/>
    </row>
    <row r="5" spans="1:14">
      <c r="A5" s="46"/>
      <c r="B5" s="48"/>
      <c r="C5" s="45" t="s">
        <v>13</v>
      </c>
      <c r="D5" s="49"/>
      <c r="E5" s="43" t="s">
        <v>14</v>
      </c>
      <c r="F5" s="43" t="s">
        <v>15</v>
      </c>
      <c r="G5" s="43" t="s">
        <v>14</v>
      </c>
      <c r="H5" s="43" t="s">
        <v>15</v>
      </c>
      <c r="I5" s="43" t="s">
        <v>14</v>
      </c>
      <c r="J5" s="43" t="s">
        <v>15</v>
      </c>
      <c r="K5" s="43" t="s">
        <v>14</v>
      </c>
      <c r="L5" s="43" t="s">
        <v>15</v>
      </c>
      <c r="M5" s="43" t="s">
        <v>14</v>
      </c>
      <c r="N5" s="43" t="s">
        <v>15</v>
      </c>
    </row>
    <row r="6" spans="1:14" ht="220.5">
      <c r="A6" s="19">
        <v>1</v>
      </c>
      <c r="B6" s="6" t="s">
        <v>216</v>
      </c>
      <c r="C6" s="6" t="s">
        <v>17</v>
      </c>
      <c r="D6" s="29"/>
      <c r="E6" s="6" t="s">
        <v>217</v>
      </c>
      <c r="F6" s="8">
        <v>250000</v>
      </c>
      <c r="G6" s="6" t="s">
        <v>217</v>
      </c>
      <c r="H6" s="8">
        <v>250000</v>
      </c>
      <c r="I6" s="6" t="s">
        <v>217</v>
      </c>
      <c r="J6" s="8">
        <v>250000</v>
      </c>
      <c r="K6" s="6" t="s">
        <v>217</v>
      </c>
      <c r="L6" s="8">
        <v>250000</v>
      </c>
      <c r="M6" s="6" t="s">
        <v>217</v>
      </c>
      <c r="N6" s="8">
        <v>250000</v>
      </c>
    </row>
    <row r="7" spans="1:14" ht="94.5">
      <c r="A7" s="19">
        <v>2</v>
      </c>
      <c r="B7" s="6" t="s">
        <v>218</v>
      </c>
      <c r="C7" s="6" t="s">
        <v>21</v>
      </c>
      <c r="D7" s="23" t="s">
        <v>185</v>
      </c>
      <c r="E7" s="6" t="s">
        <v>219</v>
      </c>
      <c r="F7" s="8">
        <v>60000</v>
      </c>
      <c r="G7" s="6" t="s">
        <v>219</v>
      </c>
      <c r="H7" s="8">
        <v>60000</v>
      </c>
      <c r="I7" s="6" t="s">
        <v>219</v>
      </c>
      <c r="J7" s="8">
        <v>60000</v>
      </c>
      <c r="K7" s="6" t="s">
        <v>219</v>
      </c>
      <c r="L7" s="8">
        <v>60000</v>
      </c>
      <c r="M7" s="6" t="s">
        <v>219</v>
      </c>
      <c r="N7" s="8">
        <v>60000</v>
      </c>
    </row>
    <row r="8" spans="1:14" ht="94.5">
      <c r="A8" s="19">
        <v>3</v>
      </c>
      <c r="B8" s="6" t="s">
        <v>220</v>
      </c>
      <c r="C8" s="6" t="s">
        <v>145</v>
      </c>
      <c r="D8" s="6" t="s">
        <v>18</v>
      </c>
      <c r="E8" s="6" t="s">
        <v>221</v>
      </c>
      <c r="F8" s="27"/>
      <c r="G8" s="6" t="s">
        <v>221</v>
      </c>
      <c r="H8" s="27"/>
      <c r="I8" s="6" t="s">
        <v>221</v>
      </c>
      <c r="J8" s="27"/>
      <c r="K8" s="6" t="s">
        <v>221</v>
      </c>
      <c r="L8" s="27"/>
      <c r="M8" s="6" t="s">
        <v>221</v>
      </c>
      <c r="N8" s="27"/>
    </row>
    <row r="9" spans="1:14" ht="126">
      <c r="A9" s="19">
        <v>4</v>
      </c>
      <c r="B9" s="6" t="s">
        <v>222</v>
      </c>
      <c r="C9" s="6" t="s">
        <v>177</v>
      </c>
      <c r="D9" s="6" t="s">
        <v>223</v>
      </c>
      <c r="E9" s="6" t="s">
        <v>224</v>
      </c>
      <c r="F9" s="26">
        <v>180000</v>
      </c>
      <c r="G9" s="6" t="s">
        <v>224</v>
      </c>
      <c r="H9" s="26">
        <v>180000</v>
      </c>
      <c r="I9" s="6" t="s">
        <v>224</v>
      </c>
      <c r="J9" s="26">
        <v>180000</v>
      </c>
      <c r="K9" s="6" t="s">
        <v>224</v>
      </c>
      <c r="L9" s="26">
        <v>180000</v>
      </c>
      <c r="M9" s="6" t="s">
        <v>224</v>
      </c>
      <c r="N9" s="26">
        <v>180000</v>
      </c>
    </row>
    <row r="10" spans="1:14" ht="409.5">
      <c r="A10" s="19">
        <v>4</v>
      </c>
      <c r="B10" s="6" t="s">
        <v>225</v>
      </c>
      <c r="C10" s="6" t="s">
        <v>226</v>
      </c>
      <c r="D10" s="23"/>
      <c r="E10" s="6" t="s">
        <v>227</v>
      </c>
      <c r="F10" s="27"/>
      <c r="G10" s="6" t="s">
        <v>227</v>
      </c>
      <c r="H10" s="27"/>
      <c r="I10" s="6" t="s">
        <v>227</v>
      </c>
      <c r="J10" s="27"/>
      <c r="K10" s="6" t="s">
        <v>227</v>
      </c>
      <c r="L10" s="27"/>
      <c r="M10" s="6" t="s">
        <v>227</v>
      </c>
      <c r="N10" s="27"/>
    </row>
    <row r="11" spans="1:14" ht="63">
      <c r="A11" s="19">
        <v>5</v>
      </c>
      <c r="B11" s="6" t="s">
        <v>228</v>
      </c>
      <c r="C11" s="6" t="s">
        <v>118</v>
      </c>
      <c r="D11" s="6" t="s">
        <v>229</v>
      </c>
      <c r="E11" s="6" t="s">
        <v>230</v>
      </c>
      <c r="F11" s="38"/>
      <c r="G11" s="6" t="s">
        <v>230</v>
      </c>
      <c r="H11" s="38"/>
      <c r="I11" s="6" t="s">
        <v>230</v>
      </c>
      <c r="J11" s="38"/>
      <c r="K11" s="6" t="s">
        <v>230</v>
      </c>
      <c r="L11" s="38"/>
      <c r="M11" s="6" t="s">
        <v>230</v>
      </c>
      <c r="N11" s="38"/>
    </row>
    <row r="12" spans="1:14">
      <c r="A12" s="12"/>
      <c r="B12" s="39" t="s">
        <v>78</v>
      </c>
      <c r="C12" s="12"/>
      <c r="D12" s="12"/>
      <c r="E12" s="40"/>
      <c r="F12" s="36">
        <f>SUM(F6:F11)</f>
        <v>490000</v>
      </c>
      <c r="G12" s="40"/>
      <c r="H12" s="36">
        <f>SUM(H6:H11)</f>
        <v>490000</v>
      </c>
      <c r="I12" s="40"/>
      <c r="J12" s="36">
        <f>SUM(J6:J11)</f>
        <v>490000</v>
      </c>
      <c r="K12" s="40"/>
      <c r="L12" s="36">
        <f>SUM(L6:L11)</f>
        <v>490000</v>
      </c>
      <c r="M12" s="40"/>
      <c r="N12" s="36">
        <f>SUM(N6:N11)</f>
        <v>490000</v>
      </c>
    </row>
    <row r="13" spans="1:14">
      <c r="B13" s="2"/>
    </row>
    <row r="14" spans="1:14">
      <c r="B14" s="2"/>
    </row>
  </sheetData>
  <mergeCells count="8">
    <mergeCell ref="M4:N4"/>
    <mergeCell ref="A4:A5"/>
    <mergeCell ref="B4:B5"/>
    <mergeCell ref="D4:D5"/>
    <mergeCell ref="E4:F4"/>
    <mergeCell ref="G4:H4"/>
    <mergeCell ref="I4:J4"/>
    <mergeCell ref="K4:L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N9"/>
  <sheetViews>
    <sheetView workbookViewId="0">
      <selection activeCell="F6" sqref="F6"/>
    </sheetView>
  </sheetViews>
  <sheetFormatPr defaultRowHeight="21"/>
  <cols>
    <col min="1" max="1" width="3.625" style="1" customWidth="1"/>
    <col min="2" max="2" width="11.5" style="1" customWidth="1"/>
    <col min="3" max="9" width="9" style="1"/>
    <col min="10" max="10" width="9" style="1" customWidth="1"/>
    <col min="11" max="16384" width="9" style="1"/>
  </cols>
  <sheetData>
    <row r="1" spans="1:14" s="13" customFormat="1">
      <c r="B1" s="13" t="s">
        <v>0</v>
      </c>
      <c r="C1" s="13" t="s">
        <v>165</v>
      </c>
    </row>
    <row r="2" spans="1:14">
      <c r="B2" s="13" t="s">
        <v>2</v>
      </c>
      <c r="C2" s="1" t="s">
        <v>231</v>
      </c>
    </row>
    <row r="4" spans="1:14">
      <c r="A4" s="46" t="s">
        <v>4</v>
      </c>
      <c r="B4" s="47" t="s">
        <v>5</v>
      </c>
      <c r="C4" s="43" t="s">
        <v>6</v>
      </c>
      <c r="D4" s="47" t="s">
        <v>7</v>
      </c>
      <c r="E4" s="46" t="s">
        <v>8</v>
      </c>
      <c r="F4" s="46"/>
      <c r="G4" s="46" t="s">
        <v>9</v>
      </c>
      <c r="H4" s="46"/>
      <c r="I4" s="46" t="s">
        <v>10</v>
      </c>
      <c r="J4" s="46"/>
      <c r="K4" s="46" t="s">
        <v>11</v>
      </c>
      <c r="L4" s="46"/>
      <c r="M4" s="46" t="s">
        <v>12</v>
      </c>
      <c r="N4" s="46"/>
    </row>
    <row r="5" spans="1:14">
      <c r="A5" s="46"/>
      <c r="B5" s="48"/>
      <c r="C5" s="45" t="s">
        <v>13</v>
      </c>
      <c r="D5" s="49"/>
      <c r="E5" s="43" t="s">
        <v>14</v>
      </c>
      <c r="F5" s="43" t="s">
        <v>15</v>
      </c>
      <c r="G5" s="43" t="s">
        <v>14</v>
      </c>
      <c r="H5" s="43" t="s">
        <v>15</v>
      </c>
      <c r="I5" s="43" t="s">
        <v>14</v>
      </c>
      <c r="J5" s="43" t="s">
        <v>15</v>
      </c>
      <c r="K5" s="43" t="s">
        <v>14</v>
      </c>
      <c r="L5" s="43" t="s">
        <v>15</v>
      </c>
      <c r="M5" s="43" t="s">
        <v>14</v>
      </c>
      <c r="N5" s="43" t="s">
        <v>15</v>
      </c>
    </row>
    <row r="6" spans="1:14" ht="110.25">
      <c r="A6" s="19">
        <v>1</v>
      </c>
      <c r="B6" s="6" t="s">
        <v>232</v>
      </c>
      <c r="C6" s="15" t="s">
        <v>17</v>
      </c>
      <c r="D6" s="23"/>
      <c r="E6" s="6" t="s">
        <v>233</v>
      </c>
      <c r="F6" s="7">
        <v>30000</v>
      </c>
      <c r="G6" s="6" t="s">
        <v>233</v>
      </c>
      <c r="H6" s="7">
        <v>30000</v>
      </c>
      <c r="I6" s="6" t="s">
        <v>233</v>
      </c>
      <c r="J6" s="7">
        <v>30000</v>
      </c>
      <c r="K6" s="6" t="s">
        <v>233</v>
      </c>
      <c r="L6" s="7">
        <v>30000</v>
      </c>
      <c r="M6" s="6" t="s">
        <v>233</v>
      </c>
      <c r="N6" s="7">
        <v>30000</v>
      </c>
    </row>
    <row r="7" spans="1:14">
      <c r="A7" s="12"/>
      <c r="B7" s="3" t="s">
        <v>78</v>
      </c>
      <c r="C7" s="4"/>
      <c r="D7" s="4"/>
      <c r="E7" s="5"/>
      <c r="F7" s="21">
        <f>SUM(F6:F6)</f>
        <v>30000</v>
      </c>
      <c r="G7" s="5"/>
      <c r="H7" s="21">
        <f>SUM(H6:H6)</f>
        <v>30000</v>
      </c>
      <c r="I7" s="5"/>
      <c r="J7" s="21">
        <f>SUM(J6:J6)</f>
        <v>30000</v>
      </c>
      <c r="K7" s="5"/>
      <c r="L7" s="21">
        <f>SUM(L6:L6)</f>
        <v>30000</v>
      </c>
      <c r="M7" s="5"/>
      <c r="N7" s="21">
        <f>SUM(N6:N6)</f>
        <v>30000</v>
      </c>
    </row>
    <row r="8" spans="1:14">
      <c r="B8" s="2"/>
    </row>
    <row r="9" spans="1:14">
      <c r="B9" s="2"/>
    </row>
  </sheetData>
  <mergeCells count="8">
    <mergeCell ref="K4:L4"/>
    <mergeCell ref="M4:N4"/>
    <mergeCell ref="A4:A5"/>
    <mergeCell ref="B4:B5"/>
    <mergeCell ref="D4:D5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N13"/>
  <sheetViews>
    <sheetView tabSelected="1" topLeftCell="A8" workbookViewId="0">
      <selection activeCell="Q10" sqref="Q10"/>
    </sheetView>
  </sheetViews>
  <sheetFormatPr defaultRowHeight="21"/>
  <cols>
    <col min="1" max="1" width="3.625" style="1" customWidth="1"/>
    <col min="2" max="2" width="11.5" style="1" customWidth="1"/>
    <col min="3" max="9" width="9" style="1"/>
    <col min="10" max="10" width="9" style="1" customWidth="1"/>
    <col min="11" max="16384" width="9" style="1"/>
  </cols>
  <sheetData>
    <row r="1" spans="1:14" s="13" customFormat="1">
      <c r="B1" s="13" t="s">
        <v>0</v>
      </c>
      <c r="C1" s="13" t="s">
        <v>234</v>
      </c>
    </row>
    <row r="2" spans="1:14">
      <c r="B2" s="13" t="s">
        <v>2</v>
      </c>
      <c r="C2" s="1" t="s">
        <v>235</v>
      </c>
    </row>
    <row r="4" spans="1:14">
      <c r="A4" s="46" t="s">
        <v>4</v>
      </c>
      <c r="B4" s="47" t="s">
        <v>5</v>
      </c>
      <c r="C4" s="43" t="s">
        <v>6</v>
      </c>
      <c r="D4" s="47" t="s">
        <v>7</v>
      </c>
      <c r="E4" s="46" t="s">
        <v>8</v>
      </c>
      <c r="F4" s="46"/>
      <c r="G4" s="46" t="s">
        <v>9</v>
      </c>
      <c r="H4" s="46"/>
      <c r="I4" s="46" t="s">
        <v>10</v>
      </c>
      <c r="J4" s="46"/>
      <c r="K4" s="46" t="s">
        <v>11</v>
      </c>
      <c r="L4" s="46"/>
      <c r="M4" s="46" t="s">
        <v>12</v>
      </c>
      <c r="N4" s="46"/>
    </row>
    <row r="5" spans="1:14">
      <c r="A5" s="46"/>
      <c r="B5" s="48"/>
      <c r="C5" s="45" t="s">
        <v>13</v>
      </c>
      <c r="D5" s="49"/>
      <c r="E5" s="43" t="s">
        <v>14</v>
      </c>
      <c r="F5" s="43" t="s">
        <v>15</v>
      </c>
      <c r="G5" s="43" t="s">
        <v>14</v>
      </c>
      <c r="H5" s="43" t="s">
        <v>15</v>
      </c>
      <c r="I5" s="43" t="s">
        <v>14</v>
      </c>
      <c r="J5" s="43" t="s">
        <v>15</v>
      </c>
      <c r="K5" s="43" t="s">
        <v>14</v>
      </c>
      <c r="L5" s="43" t="s">
        <v>15</v>
      </c>
      <c r="M5" s="43" t="s">
        <v>14</v>
      </c>
      <c r="N5" s="43" t="s">
        <v>15</v>
      </c>
    </row>
    <row r="6" spans="1:14" ht="126">
      <c r="A6" s="19">
        <v>1</v>
      </c>
      <c r="B6" s="6" t="s">
        <v>236</v>
      </c>
      <c r="C6" s="6" t="s">
        <v>21</v>
      </c>
      <c r="D6" s="6" t="s">
        <v>237</v>
      </c>
      <c r="E6" s="6" t="s">
        <v>238</v>
      </c>
      <c r="F6" s="8">
        <v>30000</v>
      </c>
      <c r="G6" s="6" t="s">
        <v>238</v>
      </c>
      <c r="H6" s="8">
        <v>30000</v>
      </c>
      <c r="I6" s="6" t="s">
        <v>238</v>
      </c>
      <c r="J6" s="8">
        <v>30000</v>
      </c>
      <c r="K6" s="6" t="s">
        <v>238</v>
      </c>
      <c r="L6" s="8">
        <v>30000</v>
      </c>
      <c r="M6" s="6" t="s">
        <v>238</v>
      </c>
      <c r="N6" s="8">
        <v>30000</v>
      </c>
    </row>
    <row r="7" spans="1:14" ht="110.25">
      <c r="A7" s="19">
        <v>2</v>
      </c>
      <c r="B7" s="6" t="s">
        <v>239</v>
      </c>
      <c r="C7" s="6" t="s">
        <v>135</v>
      </c>
      <c r="D7" s="6" t="s">
        <v>240</v>
      </c>
      <c r="E7" s="6" t="s">
        <v>241</v>
      </c>
      <c r="F7" s="6"/>
      <c r="G7" s="6" t="s">
        <v>241</v>
      </c>
      <c r="H7" s="6"/>
      <c r="I7" s="6" t="s">
        <v>241</v>
      </c>
      <c r="J7" s="6"/>
      <c r="K7" s="6" t="s">
        <v>241</v>
      </c>
      <c r="L7" s="6"/>
      <c r="M7" s="6" t="s">
        <v>241</v>
      </c>
      <c r="N7" s="6"/>
    </row>
    <row r="8" spans="1:14" ht="110.25">
      <c r="A8" s="19">
        <v>3</v>
      </c>
      <c r="B8" s="6" t="s">
        <v>242</v>
      </c>
      <c r="C8" s="6" t="s">
        <v>135</v>
      </c>
      <c r="D8" s="6" t="s">
        <v>243</v>
      </c>
      <c r="E8" s="6" t="s">
        <v>244</v>
      </c>
      <c r="F8" s="6"/>
      <c r="G8" s="6" t="s">
        <v>244</v>
      </c>
      <c r="H8" s="6"/>
      <c r="I8" s="6" t="s">
        <v>244</v>
      </c>
      <c r="J8" s="6"/>
      <c r="K8" s="6" t="s">
        <v>244</v>
      </c>
      <c r="L8" s="6"/>
      <c r="M8" s="6" t="s">
        <v>244</v>
      </c>
      <c r="N8" s="6"/>
    </row>
    <row r="9" spans="1:14" ht="47.25">
      <c r="A9" s="19">
        <v>4</v>
      </c>
      <c r="B9" s="6" t="s">
        <v>245</v>
      </c>
      <c r="C9" s="6" t="s">
        <v>246</v>
      </c>
      <c r="D9" s="6" t="s">
        <v>247</v>
      </c>
      <c r="E9" s="11" t="s">
        <v>248</v>
      </c>
      <c r="F9" s="7">
        <v>150000</v>
      </c>
      <c r="G9" s="11" t="s">
        <v>248</v>
      </c>
      <c r="H9" s="7">
        <v>150000</v>
      </c>
      <c r="I9" s="11" t="s">
        <v>248</v>
      </c>
      <c r="J9" s="7">
        <v>150000</v>
      </c>
      <c r="K9" s="11" t="s">
        <v>248</v>
      </c>
      <c r="L9" s="7">
        <v>150000</v>
      </c>
      <c r="M9" s="11" t="s">
        <v>248</v>
      </c>
      <c r="N9" s="7">
        <v>150000</v>
      </c>
    </row>
    <row r="10" spans="1:14" ht="141.75">
      <c r="A10" s="19">
        <v>5</v>
      </c>
      <c r="B10" s="6" t="s">
        <v>249</v>
      </c>
      <c r="C10" s="6" t="s">
        <v>50</v>
      </c>
      <c r="D10" s="6" t="s">
        <v>250</v>
      </c>
      <c r="E10" s="6" t="s">
        <v>251</v>
      </c>
      <c r="F10" s="7">
        <v>50000</v>
      </c>
      <c r="G10" s="6" t="s">
        <v>251</v>
      </c>
      <c r="H10" s="7">
        <v>50000</v>
      </c>
      <c r="I10" s="6" t="s">
        <v>251</v>
      </c>
      <c r="J10" s="7">
        <v>50000</v>
      </c>
      <c r="K10" s="6" t="s">
        <v>251</v>
      </c>
      <c r="L10" s="7">
        <v>50000</v>
      </c>
      <c r="M10" s="6" t="s">
        <v>251</v>
      </c>
      <c r="N10" s="7">
        <v>50000</v>
      </c>
    </row>
    <row r="11" spans="1:14">
      <c r="A11" s="12"/>
      <c r="B11" s="33" t="s">
        <v>78</v>
      </c>
      <c r="C11" s="34"/>
      <c r="D11" s="34"/>
      <c r="E11" s="35"/>
      <c r="F11" s="36">
        <f>SUM(F7:F10)</f>
        <v>200000</v>
      </c>
      <c r="G11" s="35"/>
      <c r="H11" s="36">
        <f>SUM(H7:H10)</f>
        <v>200000</v>
      </c>
      <c r="I11" s="35"/>
      <c r="J11" s="36">
        <f>SUM(J7:J10)</f>
        <v>200000</v>
      </c>
      <c r="K11" s="35"/>
      <c r="L11" s="36">
        <f>SUM(L7:L10)</f>
        <v>200000</v>
      </c>
      <c r="M11" s="35"/>
      <c r="N11" s="36">
        <f>SUM(N7:N10)</f>
        <v>200000</v>
      </c>
    </row>
    <row r="12" spans="1:14">
      <c r="B12" s="2"/>
    </row>
    <row r="13" spans="1:14">
      <c r="B13" s="2"/>
    </row>
  </sheetData>
  <mergeCells count="8">
    <mergeCell ref="K4:L4"/>
    <mergeCell ref="M4:N4"/>
    <mergeCell ref="A4:A5"/>
    <mergeCell ref="B4:B5"/>
    <mergeCell ref="D4:D5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www.easyosteam.com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KKD Windows7 V.11_x64</dc:creator>
  <cp:keywords/>
  <dc:description/>
  <cp:lastModifiedBy>KKD Windows7 V.11_x64</cp:lastModifiedBy>
  <cp:revision/>
  <dcterms:created xsi:type="dcterms:W3CDTF">2017-04-19T02:54:04Z</dcterms:created>
  <dcterms:modified xsi:type="dcterms:W3CDTF">2019-12-26T01:56:35Z</dcterms:modified>
  <cp:category/>
  <cp:contentStatus/>
</cp:coreProperties>
</file>